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nitju\Desktop\Random Test Files\"/>
    </mc:Choice>
  </mc:AlternateContent>
  <bookViews>
    <workbookView xWindow="480" yWindow="135" windowWidth="27795" windowHeight="13350"/>
  </bookViews>
  <sheets>
    <sheet name="Results" sheetId="4" r:id="rId1"/>
    <sheet name="Calculations" sheetId="3" r:id="rId2"/>
    <sheet name="Cost" sheetId="1" r:id="rId3"/>
    <sheet name="Units" sheetId="2" r:id="rId4"/>
  </sheets>
  <calcPr calcId="171027"/>
</workbook>
</file>

<file path=xl/calcChain.xml><?xml version="1.0" encoding="utf-8"?>
<calcChain xmlns="http://schemas.openxmlformats.org/spreadsheetml/2006/main">
  <c r="D36" i="3" l="1"/>
  <c r="D37" i="3"/>
  <c r="D38" i="3"/>
  <c r="D39" i="3"/>
  <c r="D40" i="3"/>
  <c r="D32" i="3"/>
  <c r="D33" i="3"/>
  <c r="D34" i="3"/>
  <c r="D31" i="3"/>
  <c r="E24" i="3"/>
  <c r="E25" i="3"/>
  <c r="E26" i="3"/>
  <c r="E23" i="3"/>
  <c r="E20" i="3"/>
  <c r="E21" i="3"/>
  <c r="E22" i="3"/>
  <c r="E19" i="3"/>
  <c r="E17" i="3"/>
  <c r="E18" i="3"/>
  <c r="E16" i="3"/>
  <c r="E14" i="3"/>
  <c r="E15" i="3"/>
  <c r="E13" i="3"/>
  <c r="E12" i="3"/>
  <c r="E11" i="3"/>
  <c r="E10" i="3"/>
  <c r="E9" i="3"/>
  <c r="E7" i="3"/>
  <c r="E8" i="3"/>
  <c r="E6" i="3"/>
  <c r="E4" i="3"/>
  <c r="E5" i="3"/>
  <c r="E3" i="3"/>
  <c r="N10" i="3"/>
  <c r="N8" i="3"/>
  <c r="N6" i="3"/>
  <c r="N4" i="3"/>
  <c r="N9" i="3"/>
  <c r="N7" i="3"/>
  <c r="N5" i="3"/>
  <c r="N3" i="3"/>
</calcChain>
</file>

<file path=xl/sharedStrings.xml><?xml version="1.0" encoding="utf-8"?>
<sst xmlns="http://schemas.openxmlformats.org/spreadsheetml/2006/main" count="240" uniqueCount="19">
  <si>
    <t>Company</t>
  </si>
  <si>
    <t>Month</t>
  </si>
  <si>
    <t>Cost</t>
  </si>
  <si>
    <t>Cost Type</t>
  </si>
  <si>
    <t>Labor</t>
  </si>
  <si>
    <t>Contractor</t>
  </si>
  <si>
    <t>Other</t>
  </si>
  <si>
    <t>Units</t>
  </si>
  <si>
    <t>Material</t>
  </si>
  <si>
    <t>ABC</t>
  </si>
  <si>
    <t>GHI</t>
  </si>
  <si>
    <t>Unit Cost</t>
  </si>
  <si>
    <t>ABC Total</t>
  </si>
  <si>
    <t>GHI Total</t>
  </si>
  <si>
    <t>Sum of Cost</t>
  </si>
  <si>
    <t>Output</t>
  </si>
  <si>
    <t>Unit Cost by Cost Type (Lowest Level)</t>
  </si>
  <si>
    <t>Unit Cost by Company and Month</t>
  </si>
  <si>
    <t>Year To Date Unit Cost by Cost Type and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</si>
</sst>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m\-yyyy"/>
    <numFmt numFmtId="166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NumberFormat="1"/>
    <xf numFmtId="164" fontId="0" fillId="0" borderId="0" xfId="0" applyNumberFormat="1"/>
    <xf numFmtId="44" fontId="0" fillId="0" borderId="0" xfId="1" applyFont="1"/>
    <xf numFmtId="0" fontId="0" fillId="0" borderId="0" xfId="0" applyAlignment="1">
      <alignment horizontal="left"/>
    </xf>
    <xf numFmtId="166" fontId="0" fillId="0" borderId="0" xfId="1" applyNumberFormat="1" applyFont="1"/>
    <xf numFmtId="166" fontId="0" fillId="0" borderId="0" xfId="0" applyNumberFormat="1"/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166" fontId="0" fillId="0" borderId="0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7" xfId="0" applyBorder="1"/>
    <xf numFmtId="166" fontId="0" fillId="0" borderId="7" xfId="0" applyNumberFormat="1" applyBorder="1"/>
    <xf numFmtId="0" fontId="0" fillId="0" borderId="8" xfId="0" applyBorder="1"/>
    <xf numFmtId="44" fontId="0" fillId="0" borderId="9" xfId="0" applyNumberFormat="1" applyBorder="1"/>
    <xf numFmtId="44" fontId="0" fillId="0" borderId="10" xfId="0" applyNumberFormat="1" applyBorder="1"/>
    <xf numFmtId="0" fontId="0" fillId="0" borderId="9" xfId="0" applyBorder="1"/>
    <xf numFmtId="166" fontId="0" fillId="0" borderId="9" xfId="0" applyNumberFormat="1" applyBorder="1"/>
    <xf numFmtId="166" fontId="0" fillId="0" borderId="10" xfId="0" applyNumberFormat="1" applyBorder="1"/>
    <xf numFmtId="0" fontId="0" fillId="0" borderId="10" xfId="0" applyBorder="1"/>
    <xf numFmtId="0" fontId="0" fillId="0" borderId="8" xfId="0" applyFill="1" applyBorder="1"/>
    <xf numFmtId="44" fontId="0" fillId="0" borderId="9" xfId="0" applyNumberFormat="1" applyFill="1" applyBorder="1"/>
    <xf numFmtId="44" fontId="0" fillId="0" borderId="10" xfId="0" applyNumberFormat="1" applyFill="1" applyBorder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N9" sqref="N9"/>
    </sheetView>
  </sheetViews>
  <sheetFormatPr defaultRowHeight="15" x14ac:dyDescent="0.25"/>
  <cols>
    <col min="8" max="8" width="14.7109375" customWidth="1"/>
    <col min="9" max="9" width="18" customWidth="1"/>
    <col min="12" max="12" width="15.85546875" customWidth="1"/>
    <col min="13" max="13" width="17.5703125" customWidth="1"/>
    <col min="14" max="14" width="23.85546875" customWidth="1"/>
  </cols>
  <sheetData>
    <row r="1" spans="1:19" x14ac:dyDescent="0.25">
      <c r="A1" s="8" t="s">
        <v>16</v>
      </c>
      <c r="B1" s="9"/>
      <c r="C1" s="9"/>
      <c r="D1" s="9"/>
      <c r="E1" s="10"/>
      <c r="G1" s="8" t="s">
        <v>17</v>
      </c>
      <c r="H1" s="9"/>
      <c r="I1" s="10"/>
      <c r="K1" s="8" t="s">
        <v>18</v>
      </c>
      <c r="L1" s="9"/>
      <c r="M1" s="9"/>
      <c r="N1" s="10"/>
      <c r="Q1" s="30"/>
    </row>
    <row r="2" spans="1:19" x14ac:dyDescent="0.25">
      <c r="A2" s="11"/>
      <c r="B2" s="12"/>
      <c r="C2" s="12"/>
      <c r="D2" s="12"/>
      <c r="E2" s="13" t="s">
        <v>15</v>
      </c>
      <c r="G2" s="11"/>
      <c r="H2" s="12"/>
      <c r="I2" s="13" t="s">
        <v>15</v>
      </c>
      <c r="K2" s="11"/>
      <c r="L2" s="12" t="s">
        <v>15</v>
      </c>
      <c r="M2" s="12" t="s">
        <v>15</v>
      </c>
      <c r="N2" s="13" t="s">
        <v>15</v>
      </c>
      <c r="Q2" s="30"/>
    </row>
    <row r="3" spans="1:19" x14ac:dyDescent="0.25">
      <c r="A3" s="11" t="s">
        <v>0</v>
      </c>
      <c r="B3" s="12" t="s">
        <v>1</v>
      </c>
      <c r="C3" s="12" t="s">
        <v>3</v>
      </c>
      <c r="D3" s="12" t="s">
        <v>2</v>
      </c>
      <c r="E3" s="20" t="s">
        <v>11</v>
      </c>
      <c r="G3" s="11" t="s">
        <v>0</v>
      </c>
      <c r="H3" s="12" t="s">
        <v>1</v>
      </c>
      <c r="I3" s="27" t="s">
        <v>11</v>
      </c>
      <c r="K3" s="11" t="s">
        <v>0</v>
      </c>
      <c r="L3" s="20" t="s">
        <v>14</v>
      </c>
      <c r="M3" s="20" t="s">
        <v>7</v>
      </c>
      <c r="N3" s="20" t="s">
        <v>11</v>
      </c>
      <c r="Q3" s="30"/>
    </row>
    <row r="4" spans="1:19" x14ac:dyDescent="0.25">
      <c r="A4" s="11" t="s">
        <v>9</v>
      </c>
      <c r="B4" s="14">
        <v>43101</v>
      </c>
      <c r="C4" s="12" t="s">
        <v>4</v>
      </c>
      <c r="D4" s="15">
        <v>100</v>
      </c>
      <c r="E4" s="21">
        <v>10</v>
      </c>
      <c r="F4" s="7"/>
      <c r="G4" s="11" t="s">
        <v>9</v>
      </c>
      <c r="H4" s="14">
        <v>43101</v>
      </c>
      <c r="I4" s="28">
        <v>30</v>
      </c>
      <c r="K4" s="11" t="s">
        <v>9</v>
      </c>
      <c r="L4" s="23"/>
      <c r="M4" s="23"/>
      <c r="N4" s="23"/>
      <c r="Q4" s="30"/>
    </row>
    <row r="5" spans="1:19" x14ac:dyDescent="0.25">
      <c r="A5" s="11" t="s">
        <v>9</v>
      </c>
      <c r="B5" s="14">
        <v>43101</v>
      </c>
      <c r="C5" s="12" t="s">
        <v>5</v>
      </c>
      <c r="D5" s="15">
        <v>150</v>
      </c>
      <c r="E5" s="21">
        <v>15</v>
      </c>
      <c r="G5" s="11" t="s">
        <v>10</v>
      </c>
      <c r="H5" s="14">
        <v>43101</v>
      </c>
      <c r="I5" s="28">
        <v>41.666666666666664</v>
      </c>
      <c r="K5" s="11" t="s">
        <v>5</v>
      </c>
      <c r="L5" s="24">
        <v>530</v>
      </c>
      <c r="M5" s="23">
        <v>75</v>
      </c>
      <c r="N5" s="21">
        <v>7.0666666666666664</v>
      </c>
      <c r="Q5" s="30"/>
      <c r="S5" s="30"/>
    </row>
    <row r="6" spans="1:19" x14ac:dyDescent="0.25">
      <c r="A6" s="11" t="s">
        <v>9</v>
      </c>
      <c r="B6" s="14">
        <v>43101</v>
      </c>
      <c r="C6" s="12" t="s">
        <v>6</v>
      </c>
      <c r="D6" s="15">
        <v>50</v>
      </c>
      <c r="E6" s="21">
        <v>5</v>
      </c>
      <c r="G6" s="11" t="s">
        <v>9</v>
      </c>
      <c r="H6" s="14">
        <v>43132</v>
      </c>
      <c r="I6" s="28">
        <v>33.333333333333336</v>
      </c>
      <c r="K6" s="11" t="s">
        <v>4</v>
      </c>
      <c r="L6" s="24">
        <v>560</v>
      </c>
      <c r="M6" s="23">
        <v>75</v>
      </c>
      <c r="N6" s="21">
        <v>7.4666666666666668</v>
      </c>
      <c r="Q6" s="30"/>
    </row>
    <row r="7" spans="1:19" x14ac:dyDescent="0.25">
      <c r="A7" s="11" t="s">
        <v>9</v>
      </c>
      <c r="B7" s="14">
        <v>43132</v>
      </c>
      <c r="C7" s="12" t="s">
        <v>4</v>
      </c>
      <c r="D7" s="15">
        <v>150</v>
      </c>
      <c r="E7" s="21">
        <v>10</v>
      </c>
      <c r="G7" s="11" t="s">
        <v>10</v>
      </c>
      <c r="H7" s="14">
        <v>43132</v>
      </c>
      <c r="I7" s="28">
        <v>25</v>
      </c>
      <c r="K7" s="11" t="s">
        <v>6</v>
      </c>
      <c r="L7" s="24">
        <v>180</v>
      </c>
      <c r="M7" s="23">
        <v>75</v>
      </c>
      <c r="N7" s="21">
        <v>2.4</v>
      </c>
      <c r="Q7" s="30"/>
    </row>
    <row r="8" spans="1:19" x14ac:dyDescent="0.25">
      <c r="A8" s="11" t="s">
        <v>9</v>
      </c>
      <c r="B8" s="14">
        <v>43132</v>
      </c>
      <c r="C8" s="12" t="s">
        <v>5</v>
      </c>
      <c r="D8" s="15">
        <v>250</v>
      </c>
      <c r="E8" s="21">
        <v>16.666666666666668</v>
      </c>
      <c r="G8" s="11" t="s">
        <v>9</v>
      </c>
      <c r="H8" s="14">
        <v>43160</v>
      </c>
      <c r="I8" s="28">
        <v>13.5</v>
      </c>
      <c r="K8" s="11" t="s">
        <v>12</v>
      </c>
      <c r="L8" s="24">
        <v>1270</v>
      </c>
      <c r="M8" s="23">
        <v>75</v>
      </c>
      <c r="N8" s="21">
        <v>16.933333333333334</v>
      </c>
      <c r="Q8" s="30"/>
    </row>
    <row r="9" spans="1:19" x14ac:dyDescent="0.25">
      <c r="A9" s="11" t="s">
        <v>9</v>
      </c>
      <c r="B9" s="14">
        <v>43132</v>
      </c>
      <c r="C9" s="12" t="s">
        <v>6</v>
      </c>
      <c r="D9" s="15">
        <v>100</v>
      </c>
      <c r="E9" s="21">
        <v>6.666666666666667</v>
      </c>
      <c r="G9" s="11" t="s">
        <v>10</v>
      </c>
      <c r="H9" s="14">
        <v>43160</v>
      </c>
      <c r="I9" s="28">
        <v>7.2857142857142856</v>
      </c>
      <c r="K9" s="11" t="s">
        <v>10</v>
      </c>
      <c r="L9" s="24"/>
      <c r="M9" s="23"/>
      <c r="N9" s="21"/>
      <c r="Q9" s="30"/>
    </row>
    <row r="10" spans="1:19" x14ac:dyDescent="0.25">
      <c r="A10" s="11" t="s">
        <v>9</v>
      </c>
      <c r="B10" s="14">
        <v>43160</v>
      </c>
      <c r="C10" s="12" t="s">
        <v>4</v>
      </c>
      <c r="D10" s="15">
        <v>140</v>
      </c>
      <c r="E10" s="21">
        <v>7</v>
      </c>
      <c r="G10" s="11" t="s">
        <v>9</v>
      </c>
      <c r="H10" s="14">
        <v>43191</v>
      </c>
      <c r="I10" s="28">
        <v>6.666666666666667</v>
      </c>
      <c r="K10" s="11" t="s">
        <v>5</v>
      </c>
      <c r="L10" s="24">
        <v>452</v>
      </c>
      <c r="M10" s="23">
        <v>85</v>
      </c>
      <c r="N10" s="21">
        <v>5.3176470588235292</v>
      </c>
      <c r="Q10" s="30"/>
    </row>
    <row r="11" spans="1:19" x14ac:dyDescent="0.25">
      <c r="A11" s="11" t="s">
        <v>9</v>
      </c>
      <c r="B11" s="14">
        <v>43160</v>
      </c>
      <c r="C11" s="12" t="s">
        <v>5</v>
      </c>
      <c r="D11" s="15">
        <v>130</v>
      </c>
      <c r="E11" s="21">
        <v>6.5</v>
      </c>
      <c r="G11" s="16" t="s">
        <v>10</v>
      </c>
      <c r="H11" s="17">
        <v>43191</v>
      </c>
      <c r="I11" s="29">
        <v>15.458333333333334</v>
      </c>
      <c r="K11" s="11" t="s">
        <v>4</v>
      </c>
      <c r="L11" s="24">
        <v>421</v>
      </c>
      <c r="M11" s="23">
        <v>85</v>
      </c>
      <c r="N11" s="21">
        <v>4.9529411764705884</v>
      </c>
      <c r="Q11" s="30"/>
    </row>
    <row r="12" spans="1:19" x14ac:dyDescent="0.25">
      <c r="A12" s="11" t="s">
        <v>9</v>
      </c>
      <c r="B12" s="14">
        <v>43191</v>
      </c>
      <c r="C12" s="12" t="s">
        <v>4</v>
      </c>
      <c r="D12" s="15">
        <v>170</v>
      </c>
      <c r="E12" s="21">
        <v>5.666666666666667</v>
      </c>
      <c r="K12" s="11" t="s">
        <v>8</v>
      </c>
      <c r="L12" s="24">
        <v>50</v>
      </c>
      <c r="M12" s="23">
        <v>85</v>
      </c>
      <c r="N12" s="21">
        <v>0.58823529411764708</v>
      </c>
      <c r="Q12" s="30"/>
    </row>
    <row r="13" spans="1:19" x14ac:dyDescent="0.25">
      <c r="A13" s="11" t="s">
        <v>9</v>
      </c>
      <c r="B13" s="14">
        <v>43191</v>
      </c>
      <c r="C13" s="12" t="s">
        <v>6</v>
      </c>
      <c r="D13" s="15">
        <v>30</v>
      </c>
      <c r="E13" s="21">
        <v>1</v>
      </c>
      <c r="K13" s="11" t="s">
        <v>6</v>
      </c>
      <c r="L13" s="24">
        <v>553</v>
      </c>
      <c r="M13" s="23">
        <v>85</v>
      </c>
      <c r="N13" s="21">
        <v>6.5058823529411764</v>
      </c>
    </row>
    <row r="14" spans="1:19" x14ac:dyDescent="0.25">
      <c r="A14" s="11" t="s">
        <v>10</v>
      </c>
      <c r="B14" s="14">
        <v>43101</v>
      </c>
      <c r="C14" s="12" t="s">
        <v>4</v>
      </c>
      <c r="D14" s="15">
        <v>140</v>
      </c>
      <c r="E14" s="21">
        <v>11.666666666666666</v>
      </c>
      <c r="K14" s="16" t="s">
        <v>13</v>
      </c>
      <c r="L14" s="25">
        <v>1476</v>
      </c>
      <c r="M14" s="26">
        <v>85</v>
      </c>
      <c r="N14" s="22">
        <v>17.36470588235294</v>
      </c>
    </row>
    <row r="15" spans="1:19" x14ac:dyDescent="0.25">
      <c r="A15" s="11" t="s">
        <v>10</v>
      </c>
      <c r="B15" s="14">
        <v>43101</v>
      </c>
      <c r="C15" s="12" t="s">
        <v>5</v>
      </c>
      <c r="D15" s="15">
        <v>160</v>
      </c>
      <c r="E15" s="21">
        <v>13.333333333333334</v>
      </c>
    </row>
    <row r="16" spans="1:19" x14ac:dyDescent="0.25">
      <c r="A16" s="11" t="s">
        <v>10</v>
      </c>
      <c r="B16" s="14">
        <v>43101</v>
      </c>
      <c r="C16" s="12" t="s">
        <v>6</v>
      </c>
      <c r="D16" s="15">
        <v>200</v>
      </c>
      <c r="E16" s="21">
        <v>16.666666666666668</v>
      </c>
    </row>
    <row r="17" spans="1:5" x14ac:dyDescent="0.25">
      <c r="A17" s="11" t="s">
        <v>10</v>
      </c>
      <c r="B17" s="14">
        <v>43132</v>
      </c>
      <c r="C17" s="12" t="s">
        <v>4</v>
      </c>
      <c r="D17" s="15">
        <v>100</v>
      </c>
      <c r="E17" s="21">
        <v>7.1428571428571432</v>
      </c>
    </row>
    <row r="18" spans="1:5" x14ac:dyDescent="0.25">
      <c r="A18" s="11" t="s">
        <v>10</v>
      </c>
      <c r="B18" s="14">
        <v>43132</v>
      </c>
      <c r="C18" s="12" t="s">
        <v>5</v>
      </c>
      <c r="D18" s="15">
        <v>100</v>
      </c>
      <c r="E18" s="21">
        <v>7.1428571428571432</v>
      </c>
    </row>
    <row r="19" spans="1:5" x14ac:dyDescent="0.25">
      <c r="A19" s="11" t="s">
        <v>10</v>
      </c>
      <c r="B19" s="14">
        <v>43132</v>
      </c>
      <c r="C19" s="12" t="s">
        <v>6</v>
      </c>
      <c r="D19" s="15">
        <v>150</v>
      </c>
      <c r="E19" s="21">
        <v>10.714285714285714</v>
      </c>
    </row>
    <row r="20" spans="1:5" x14ac:dyDescent="0.25">
      <c r="A20" s="11" t="s">
        <v>10</v>
      </c>
      <c r="B20" s="14">
        <v>43160</v>
      </c>
      <c r="C20" s="12" t="s">
        <v>4</v>
      </c>
      <c r="D20" s="15">
        <v>70</v>
      </c>
      <c r="E20" s="21">
        <v>2</v>
      </c>
    </row>
    <row r="21" spans="1:5" x14ac:dyDescent="0.25">
      <c r="A21" s="11" t="s">
        <v>10</v>
      </c>
      <c r="B21" s="14">
        <v>43160</v>
      </c>
      <c r="C21" s="12" t="s">
        <v>5</v>
      </c>
      <c r="D21" s="15">
        <v>80</v>
      </c>
      <c r="E21" s="21">
        <v>2.2857142857142856</v>
      </c>
    </row>
    <row r="22" spans="1:5" x14ac:dyDescent="0.25">
      <c r="A22" s="11" t="s">
        <v>10</v>
      </c>
      <c r="B22" s="14">
        <v>43160</v>
      </c>
      <c r="C22" s="12" t="s">
        <v>6</v>
      </c>
      <c r="D22" s="15">
        <v>90</v>
      </c>
      <c r="E22" s="21">
        <v>2.5714285714285716</v>
      </c>
    </row>
    <row r="23" spans="1:5" x14ac:dyDescent="0.25">
      <c r="A23" s="11" t="s">
        <v>10</v>
      </c>
      <c r="B23" s="14">
        <v>43160</v>
      </c>
      <c r="C23" s="12" t="s">
        <v>8</v>
      </c>
      <c r="D23" s="15">
        <v>15</v>
      </c>
      <c r="E23" s="21">
        <v>0.42857142857142855</v>
      </c>
    </row>
    <row r="24" spans="1:5" x14ac:dyDescent="0.25">
      <c r="A24" s="11" t="s">
        <v>10</v>
      </c>
      <c r="B24" s="14">
        <v>43191</v>
      </c>
      <c r="C24" s="12" t="s">
        <v>4</v>
      </c>
      <c r="D24" s="15">
        <v>111</v>
      </c>
      <c r="E24" s="21">
        <v>4.625</v>
      </c>
    </row>
    <row r="25" spans="1:5" x14ac:dyDescent="0.25">
      <c r="A25" s="11" t="s">
        <v>10</v>
      </c>
      <c r="B25" s="14">
        <v>43191</v>
      </c>
      <c r="C25" s="12" t="s">
        <v>5</v>
      </c>
      <c r="D25" s="15">
        <v>112</v>
      </c>
      <c r="E25" s="21">
        <v>4.666666666666667</v>
      </c>
    </row>
    <row r="26" spans="1:5" x14ac:dyDescent="0.25">
      <c r="A26" s="11" t="s">
        <v>10</v>
      </c>
      <c r="B26" s="14">
        <v>43191</v>
      </c>
      <c r="C26" s="12" t="s">
        <v>6</v>
      </c>
      <c r="D26" s="15">
        <v>113</v>
      </c>
      <c r="E26" s="21">
        <v>4.708333333333333</v>
      </c>
    </row>
    <row r="27" spans="1:5" x14ac:dyDescent="0.25">
      <c r="A27" s="16" t="s">
        <v>10</v>
      </c>
      <c r="B27" s="17">
        <v>43191</v>
      </c>
      <c r="C27" s="18" t="s">
        <v>8</v>
      </c>
      <c r="D27" s="19">
        <v>35</v>
      </c>
      <c r="E27" s="22">
        <v>1.4583333333333333</v>
      </c>
    </row>
    <row r="32" spans="1:5" x14ac:dyDescent="0.25">
      <c r="B32" s="6"/>
      <c r="D32" s="7"/>
    </row>
    <row r="33" spans="2:4" x14ac:dyDescent="0.25">
      <c r="B33" s="6"/>
      <c r="D33" s="7"/>
    </row>
    <row r="34" spans="2:4" x14ac:dyDescent="0.25">
      <c r="B34" s="6"/>
      <c r="D34" s="7"/>
    </row>
    <row r="35" spans="2:4" x14ac:dyDescent="0.25">
      <c r="B35" s="6"/>
      <c r="D35" s="7"/>
    </row>
    <row r="36" spans="2:4" x14ac:dyDescent="0.25">
      <c r="B36" s="6"/>
      <c r="D36" s="7"/>
    </row>
    <row r="37" spans="2:4" x14ac:dyDescent="0.25">
      <c r="B37" s="6"/>
      <c r="D37" s="7"/>
    </row>
    <row r="38" spans="2:4" x14ac:dyDescent="0.25">
      <c r="B38" s="6"/>
      <c r="D38" s="7"/>
    </row>
    <row r="39" spans="2:4" x14ac:dyDescent="0.25">
      <c r="B39" s="6"/>
      <c r="D39" s="7"/>
    </row>
    <row r="40" spans="2:4" x14ac:dyDescent="0.25">
      <c r="B40" s="6"/>
      <c r="D40" s="7"/>
    </row>
    <row r="41" spans="2:4" x14ac:dyDescent="0.25">
      <c r="B41" s="6"/>
      <c r="D41" s="7"/>
    </row>
  </sheetData>
  <mergeCells count="3">
    <mergeCell ref="A1:E1"/>
    <mergeCell ref="G1:I1"/>
    <mergeCell ref="K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selection activeCell="B41" sqref="B41"/>
    </sheetView>
  </sheetViews>
  <sheetFormatPr defaultRowHeight="15" x14ac:dyDescent="0.25"/>
  <cols>
    <col min="1" max="1" width="14" bestFit="1" customWidth="1"/>
    <col min="2" max="2" width="11.42578125" bestFit="1" customWidth="1"/>
    <col min="6" max="6" width="12" bestFit="1" customWidth="1"/>
    <col min="7" max="7" width="13.140625" bestFit="1" customWidth="1"/>
    <col min="8" max="8" width="12.28515625" bestFit="1" customWidth="1"/>
  </cols>
  <sheetData>
    <row r="2" spans="1:14" x14ac:dyDescent="0.25">
      <c r="A2" t="s">
        <v>0</v>
      </c>
      <c r="B2" s="1" t="s">
        <v>1</v>
      </c>
      <c r="C2" t="s">
        <v>3</v>
      </c>
      <c r="D2" t="s">
        <v>2</v>
      </c>
      <c r="E2" t="s">
        <v>11</v>
      </c>
      <c r="H2" t="s">
        <v>0</v>
      </c>
      <c r="I2" s="1" t="s">
        <v>1</v>
      </c>
      <c r="J2" t="s">
        <v>7</v>
      </c>
      <c r="L2" t="s">
        <v>0</v>
      </c>
      <c r="M2" t="s">
        <v>1</v>
      </c>
      <c r="N2" t="s">
        <v>11</v>
      </c>
    </row>
    <row r="3" spans="1:14" x14ac:dyDescent="0.25">
      <c r="A3" t="s">
        <v>9</v>
      </c>
      <c r="B3" s="2">
        <v>43101</v>
      </c>
      <c r="C3" t="s">
        <v>4</v>
      </c>
      <c r="D3" s="5">
        <v>100</v>
      </c>
      <c r="E3" s="3">
        <f>D3/J$3</f>
        <v>10</v>
      </c>
      <c r="F3" s="3"/>
      <c r="H3" t="s">
        <v>9</v>
      </c>
      <c r="I3" s="2">
        <v>43101</v>
      </c>
      <c r="J3">
        <v>10</v>
      </c>
      <c r="L3" t="s">
        <v>9</v>
      </c>
      <c r="M3" s="2">
        <v>43101</v>
      </c>
      <c r="N3" s="3">
        <f>SUM(D3:D5)/J3</f>
        <v>30</v>
      </c>
    </row>
    <row r="4" spans="1:14" x14ac:dyDescent="0.25">
      <c r="A4" t="s">
        <v>9</v>
      </c>
      <c r="B4" s="2">
        <v>43101</v>
      </c>
      <c r="C4" t="s">
        <v>5</v>
      </c>
      <c r="D4" s="5">
        <v>150</v>
      </c>
      <c r="E4" s="3">
        <f t="shared" ref="E4:E5" si="0">D4/J$3</f>
        <v>15</v>
      </c>
      <c r="H4" t="s">
        <v>9</v>
      </c>
      <c r="I4" s="2">
        <v>43132</v>
      </c>
      <c r="J4">
        <v>15</v>
      </c>
      <c r="L4" t="s">
        <v>10</v>
      </c>
      <c r="M4" s="2">
        <v>43101</v>
      </c>
      <c r="N4" s="3">
        <f>SUM(D13:D15)/J5</f>
        <v>41.666666666666664</v>
      </c>
    </row>
    <row r="5" spans="1:14" x14ac:dyDescent="0.25">
      <c r="A5" t="s">
        <v>9</v>
      </c>
      <c r="B5" s="2">
        <v>43101</v>
      </c>
      <c r="C5" t="s">
        <v>6</v>
      </c>
      <c r="D5" s="5">
        <v>50</v>
      </c>
      <c r="E5" s="3">
        <f t="shared" si="0"/>
        <v>5</v>
      </c>
      <c r="H5" t="s">
        <v>10</v>
      </c>
      <c r="I5" s="2">
        <v>43101</v>
      </c>
      <c r="J5">
        <v>12</v>
      </c>
      <c r="L5" t="s">
        <v>9</v>
      </c>
      <c r="M5" s="2">
        <v>43132</v>
      </c>
      <c r="N5" s="3">
        <f>SUM(D6:D8)/J4</f>
        <v>33.333333333333336</v>
      </c>
    </row>
    <row r="6" spans="1:14" x14ac:dyDescent="0.25">
      <c r="A6" t="s">
        <v>9</v>
      </c>
      <c r="B6" s="2">
        <v>43132</v>
      </c>
      <c r="C6" t="s">
        <v>4</v>
      </c>
      <c r="D6" s="5">
        <v>150</v>
      </c>
      <c r="E6" s="3">
        <f>D6/J$4</f>
        <v>10</v>
      </c>
      <c r="H6" t="s">
        <v>10</v>
      </c>
      <c r="I6" s="2">
        <v>43132</v>
      </c>
      <c r="J6">
        <v>14</v>
      </c>
      <c r="L6" t="s">
        <v>10</v>
      </c>
      <c r="M6" s="2">
        <v>43132</v>
      </c>
      <c r="N6" s="3">
        <f>SUM(D16:D18)/J6</f>
        <v>25</v>
      </c>
    </row>
    <row r="7" spans="1:14" x14ac:dyDescent="0.25">
      <c r="A7" t="s">
        <v>9</v>
      </c>
      <c r="B7" s="2">
        <v>43132</v>
      </c>
      <c r="C7" t="s">
        <v>5</v>
      </c>
      <c r="D7" s="5">
        <v>250</v>
      </c>
      <c r="E7" s="3">
        <f t="shared" ref="E7:E8" si="1">D7/J$4</f>
        <v>16.666666666666668</v>
      </c>
      <c r="H7" t="s">
        <v>9</v>
      </c>
      <c r="I7" s="2">
        <v>43160</v>
      </c>
      <c r="J7">
        <v>20</v>
      </c>
      <c r="L7" t="s">
        <v>9</v>
      </c>
      <c r="M7" s="2">
        <v>43160</v>
      </c>
      <c r="N7" s="3">
        <f>SUM(D9:D10)/J7</f>
        <v>13.5</v>
      </c>
    </row>
    <row r="8" spans="1:14" x14ac:dyDescent="0.25">
      <c r="A8" t="s">
        <v>9</v>
      </c>
      <c r="B8" s="2">
        <v>43132</v>
      </c>
      <c r="C8" t="s">
        <v>6</v>
      </c>
      <c r="D8" s="5">
        <v>100</v>
      </c>
      <c r="E8" s="3">
        <f t="shared" si="1"/>
        <v>6.666666666666667</v>
      </c>
      <c r="H8" t="s">
        <v>9</v>
      </c>
      <c r="I8" s="2">
        <v>43191</v>
      </c>
      <c r="J8">
        <v>30</v>
      </c>
      <c r="L8" t="s">
        <v>10</v>
      </c>
      <c r="M8" s="2">
        <v>43160</v>
      </c>
      <c r="N8" s="3">
        <f>SUM(D19:D22)/J9</f>
        <v>7.2857142857142856</v>
      </c>
    </row>
    <row r="9" spans="1:14" x14ac:dyDescent="0.25">
      <c r="A9" t="s">
        <v>9</v>
      </c>
      <c r="B9" s="2">
        <v>43160</v>
      </c>
      <c r="C9" t="s">
        <v>4</v>
      </c>
      <c r="D9" s="5">
        <v>140</v>
      </c>
      <c r="E9" s="3">
        <f>D9/J$7</f>
        <v>7</v>
      </c>
      <c r="H9" t="s">
        <v>10</v>
      </c>
      <c r="I9" s="2">
        <v>43160</v>
      </c>
      <c r="J9">
        <v>35</v>
      </c>
      <c r="L9" t="s">
        <v>9</v>
      </c>
      <c r="M9" s="2">
        <v>43191</v>
      </c>
      <c r="N9" s="3">
        <f>SUM(D11:D12)/J8</f>
        <v>6.666666666666667</v>
      </c>
    </row>
    <row r="10" spans="1:14" x14ac:dyDescent="0.25">
      <c r="A10" t="s">
        <v>9</v>
      </c>
      <c r="B10" s="2">
        <v>43160</v>
      </c>
      <c r="C10" t="s">
        <v>5</v>
      </c>
      <c r="D10" s="5">
        <v>130</v>
      </c>
      <c r="E10" s="3">
        <f>D10/J$7</f>
        <v>6.5</v>
      </c>
      <c r="H10" t="s">
        <v>10</v>
      </c>
      <c r="I10" s="2">
        <v>43191</v>
      </c>
      <c r="J10">
        <v>24</v>
      </c>
      <c r="L10" t="s">
        <v>10</v>
      </c>
      <c r="M10" s="2">
        <v>43191</v>
      </c>
      <c r="N10" s="3">
        <f>SUM(D23:D26)/J10</f>
        <v>15.458333333333334</v>
      </c>
    </row>
    <row r="11" spans="1:14" x14ac:dyDescent="0.25">
      <c r="A11" t="s">
        <v>9</v>
      </c>
      <c r="B11" s="2">
        <v>43191</v>
      </c>
      <c r="C11" t="s">
        <v>4</v>
      </c>
      <c r="D11" s="5">
        <v>170</v>
      </c>
      <c r="E11" s="3">
        <f>D11/J$8</f>
        <v>5.666666666666667</v>
      </c>
    </row>
    <row r="12" spans="1:14" x14ac:dyDescent="0.25">
      <c r="A12" t="s">
        <v>9</v>
      </c>
      <c r="B12" s="2">
        <v>43191</v>
      </c>
      <c r="C12" t="s">
        <v>6</v>
      </c>
      <c r="D12" s="5">
        <v>30</v>
      </c>
      <c r="E12" s="3">
        <f>D12/J$8</f>
        <v>1</v>
      </c>
    </row>
    <row r="13" spans="1:14" x14ac:dyDescent="0.25">
      <c r="A13" t="s">
        <v>10</v>
      </c>
      <c r="B13" s="2">
        <v>43101</v>
      </c>
      <c r="C13" t="s">
        <v>4</v>
      </c>
      <c r="D13" s="5">
        <v>140</v>
      </c>
      <c r="E13" s="3">
        <f>D13/J$5</f>
        <v>11.666666666666666</v>
      </c>
    </row>
    <row r="14" spans="1:14" x14ac:dyDescent="0.25">
      <c r="A14" t="s">
        <v>10</v>
      </c>
      <c r="B14" s="2">
        <v>43101</v>
      </c>
      <c r="C14" t="s">
        <v>5</v>
      </c>
      <c r="D14" s="5">
        <v>160</v>
      </c>
      <c r="E14" s="3">
        <f t="shared" ref="E14:E15" si="2">D14/J$5</f>
        <v>13.333333333333334</v>
      </c>
    </row>
    <row r="15" spans="1:14" x14ac:dyDescent="0.25">
      <c r="A15" t="s">
        <v>10</v>
      </c>
      <c r="B15" s="2">
        <v>43101</v>
      </c>
      <c r="C15" t="s">
        <v>6</v>
      </c>
      <c r="D15" s="5">
        <v>200</v>
      </c>
      <c r="E15" s="3">
        <f t="shared" si="2"/>
        <v>16.666666666666668</v>
      </c>
    </row>
    <row r="16" spans="1:14" x14ac:dyDescent="0.25">
      <c r="A16" t="s">
        <v>10</v>
      </c>
      <c r="B16" s="2">
        <v>43132</v>
      </c>
      <c r="C16" t="s">
        <v>4</v>
      </c>
      <c r="D16" s="5">
        <v>100</v>
      </c>
      <c r="E16" s="3">
        <f>D16/J$6</f>
        <v>7.1428571428571432</v>
      </c>
    </row>
    <row r="17" spans="1:8" x14ac:dyDescent="0.25">
      <c r="A17" t="s">
        <v>10</v>
      </c>
      <c r="B17" s="2">
        <v>43132</v>
      </c>
      <c r="C17" t="s">
        <v>5</v>
      </c>
      <c r="D17" s="5">
        <v>100</v>
      </c>
      <c r="E17" s="3">
        <f t="shared" ref="E17:E18" si="3">D17/J$6</f>
        <v>7.1428571428571432</v>
      </c>
    </row>
    <row r="18" spans="1:8" x14ac:dyDescent="0.25">
      <c r="A18" t="s">
        <v>10</v>
      </c>
      <c r="B18" s="2">
        <v>43132</v>
      </c>
      <c r="C18" t="s">
        <v>6</v>
      </c>
      <c r="D18" s="5">
        <v>150</v>
      </c>
      <c r="E18" s="3">
        <f t="shared" si="3"/>
        <v>10.714285714285714</v>
      </c>
    </row>
    <row r="19" spans="1:8" x14ac:dyDescent="0.25">
      <c r="A19" t="s">
        <v>10</v>
      </c>
      <c r="B19" s="2">
        <v>43160</v>
      </c>
      <c r="C19" t="s">
        <v>4</v>
      </c>
      <c r="D19" s="5">
        <v>70</v>
      </c>
      <c r="E19" s="3">
        <f>D19/J$9</f>
        <v>2</v>
      </c>
    </row>
    <row r="20" spans="1:8" x14ac:dyDescent="0.25">
      <c r="A20" t="s">
        <v>10</v>
      </c>
      <c r="B20" s="2">
        <v>43160</v>
      </c>
      <c r="C20" t="s">
        <v>5</v>
      </c>
      <c r="D20" s="5">
        <v>80</v>
      </c>
      <c r="E20" s="3">
        <f t="shared" ref="E20:E22" si="4">D20/J$9</f>
        <v>2.2857142857142856</v>
      </c>
    </row>
    <row r="21" spans="1:8" x14ac:dyDescent="0.25">
      <c r="A21" t="s">
        <v>10</v>
      </c>
      <c r="B21" s="2">
        <v>43160</v>
      </c>
      <c r="C21" t="s">
        <v>6</v>
      </c>
      <c r="D21" s="5">
        <v>90</v>
      </c>
      <c r="E21" s="3">
        <f t="shared" si="4"/>
        <v>2.5714285714285716</v>
      </c>
    </row>
    <row r="22" spans="1:8" x14ac:dyDescent="0.25">
      <c r="A22" t="s">
        <v>10</v>
      </c>
      <c r="B22" s="2">
        <v>43160</v>
      </c>
      <c r="C22" t="s">
        <v>8</v>
      </c>
      <c r="D22" s="5">
        <v>15</v>
      </c>
      <c r="E22" s="3">
        <f t="shared" si="4"/>
        <v>0.42857142857142855</v>
      </c>
    </row>
    <row r="23" spans="1:8" x14ac:dyDescent="0.25">
      <c r="A23" t="s">
        <v>10</v>
      </c>
      <c r="B23" s="2">
        <v>43191</v>
      </c>
      <c r="C23" t="s">
        <v>4</v>
      </c>
      <c r="D23" s="5">
        <v>111</v>
      </c>
      <c r="E23" s="3">
        <f>D23/J$10</f>
        <v>4.625</v>
      </c>
    </row>
    <row r="24" spans="1:8" x14ac:dyDescent="0.25">
      <c r="A24" t="s">
        <v>10</v>
      </c>
      <c r="B24" s="2">
        <v>43191</v>
      </c>
      <c r="C24" t="s">
        <v>5</v>
      </c>
      <c r="D24" s="5">
        <v>112</v>
      </c>
      <c r="E24" s="3">
        <f t="shared" ref="E24:E26" si="5">D24/J$10</f>
        <v>4.666666666666667</v>
      </c>
    </row>
    <row r="25" spans="1:8" x14ac:dyDescent="0.25">
      <c r="A25" t="s">
        <v>10</v>
      </c>
      <c r="B25" s="2">
        <v>43191</v>
      </c>
      <c r="C25" t="s">
        <v>6</v>
      </c>
      <c r="D25" s="5">
        <v>113</v>
      </c>
      <c r="E25" s="3">
        <f t="shared" si="5"/>
        <v>4.708333333333333</v>
      </c>
    </row>
    <row r="26" spans="1:8" x14ac:dyDescent="0.25">
      <c r="A26" t="s">
        <v>10</v>
      </c>
      <c r="B26" s="2">
        <v>43191</v>
      </c>
      <c r="C26" t="s">
        <v>8</v>
      </c>
      <c r="D26" s="5">
        <v>35</v>
      </c>
      <c r="E26" s="3">
        <f t="shared" si="5"/>
        <v>1.4583333333333333</v>
      </c>
    </row>
    <row r="29" spans="1:8" x14ac:dyDescent="0.25">
      <c r="A29" t="s">
        <v>0</v>
      </c>
      <c r="B29" t="s">
        <v>14</v>
      </c>
      <c r="C29" t="s">
        <v>7</v>
      </c>
      <c r="D29" t="s">
        <v>11</v>
      </c>
    </row>
    <row r="30" spans="1:8" x14ac:dyDescent="0.25">
      <c r="A30" t="s">
        <v>9</v>
      </c>
      <c r="G30" s="4"/>
      <c r="H30" s="1"/>
    </row>
    <row r="31" spans="1:8" x14ac:dyDescent="0.25">
      <c r="A31" t="s">
        <v>5</v>
      </c>
      <c r="B31" s="5">
        <v>530</v>
      </c>
      <c r="C31">
        <v>75</v>
      </c>
      <c r="D31" s="3">
        <f>B31/C31</f>
        <v>7.0666666666666664</v>
      </c>
      <c r="G31" s="4"/>
      <c r="H31" s="1"/>
    </row>
    <row r="32" spans="1:8" x14ac:dyDescent="0.25">
      <c r="A32" t="s">
        <v>4</v>
      </c>
      <c r="B32" s="5">
        <v>560</v>
      </c>
      <c r="C32">
        <v>75</v>
      </c>
      <c r="D32" s="3">
        <f t="shared" ref="D32:D40" si="6">B32/C32</f>
        <v>7.4666666666666668</v>
      </c>
      <c r="G32" s="4"/>
      <c r="H32" s="1"/>
    </row>
    <row r="33" spans="1:4" x14ac:dyDescent="0.25">
      <c r="A33" t="s">
        <v>6</v>
      </c>
      <c r="B33" s="5">
        <v>180</v>
      </c>
      <c r="C33">
        <v>75</v>
      </c>
      <c r="D33" s="3">
        <f t="shared" si="6"/>
        <v>2.4</v>
      </c>
    </row>
    <row r="34" spans="1:4" x14ac:dyDescent="0.25">
      <c r="A34" t="s">
        <v>12</v>
      </c>
      <c r="B34" s="5">
        <v>1270</v>
      </c>
      <c r="C34">
        <v>75</v>
      </c>
      <c r="D34" s="3">
        <f t="shared" si="6"/>
        <v>16.933333333333334</v>
      </c>
    </row>
    <row r="35" spans="1:4" x14ac:dyDescent="0.25">
      <c r="A35" t="s">
        <v>10</v>
      </c>
      <c r="B35" s="5"/>
      <c r="D35" s="3"/>
    </row>
    <row r="36" spans="1:4" x14ac:dyDescent="0.25">
      <c r="A36" t="s">
        <v>5</v>
      </c>
      <c r="B36" s="5">
        <v>452</v>
      </c>
      <c r="C36">
        <v>85</v>
      </c>
      <c r="D36" s="3">
        <f t="shared" si="6"/>
        <v>5.3176470588235292</v>
      </c>
    </row>
    <row r="37" spans="1:4" x14ac:dyDescent="0.25">
      <c r="A37" t="s">
        <v>4</v>
      </c>
      <c r="B37" s="5">
        <v>421</v>
      </c>
      <c r="C37">
        <v>85</v>
      </c>
      <c r="D37" s="3">
        <f t="shared" si="6"/>
        <v>4.9529411764705884</v>
      </c>
    </row>
    <row r="38" spans="1:4" x14ac:dyDescent="0.25">
      <c r="A38" t="s">
        <v>8</v>
      </c>
      <c r="B38" s="5">
        <v>50</v>
      </c>
      <c r="C38">
        <v>85</v>
      </c>
      <c r="D38" s="3">
        <f t="shared" si="6"/>
        <v>0.58823529411764708</v>
      </c>
    </row>
    <row r="39" spans="1:4" x14ac:dyDescent="0.25">
      <c r="A39" t="s">
        <v>6</v>
      </c>
      <c r="B39" s="5">
        <v>553</v>
      </c>
      <c r="C39">
        <v>85</v>
      </c>
      <c r="D39" s="3">
        <f t="shared" si="6"/>
        <v>6.5058823529411764</v>
      </c>
    </row>
    <row r="40" spans="1:4" x14ac:dyDescent="0.25">
      <c r="A40" t="s">
        <v>13</v>
      </c>
      <c r="B40" s="5">
        <v>1476</v>
      </c>
      <c r="C40">
        <v>85</v>
      </c>
      <c r="D40" s="3">
        <f t="shared" si="6"/>
        <v>17.36470588235294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8"/>
  <sheetViews>
    <sheetView workbookViewId="0">
      <selection activeCell="B4" sqref="B4:E28"/>
    </sheetView>
  </sheetViews>
  <sheetFormatPr defaultRowHeight="15" x14ac:dyDescent="0.25"/>
  <cols>
    <col min="4" max="4" width="10.28515625" bestFit="1" customWidth="1"/>
  </cols>
  <sheetData>
    <row r="4" spans="2:5" x14ac:dyDescent="0.25">
      <c r="B4" t="s">
        <v>0</v>
      </c>
      <c r="C4" s="1" t="s">
        <v>1</v>
      </c>
      <c r="D4" t="s">
        <v>3</v>
      </c>
      <c r="E4" t="s">
        <v>2</v>
      </c>
    </row>
    <row r="5" spans="2:5" x14ac:dyDescent="0.25">
      <c r="B5" t="s">
        <v>9</v>
      </c>
      <c r="C5" s="2">
        <v>43101</v>
      </c>
      <c r="D5" t="s">
        <v>4</v>
      </c>
      <c r="E5">
        <v>100</v>
      </c>
    </row>
    <row r="6" spans="2:5" x14ac:dyDescent="0.25">
      <c r="B6" t="s">
        <v>9</v>
      </c>
      <c r="C6" s="2">
        <v>43101</v>
      </c>
      <c r="D6" t="s">
        <v>5</v>
      </c>
      <c r="E6">
        <v>150</v>
      </c>
    </row>
    <row r="7" spans="2:5" x14ac:dyDescent="0.25">
      <c r="B7" t="s">
        <v>9</v>
      </c>
      <c r="C7" s="2">
        <v>43101</v>
      </c>
      <c r="D7" t="s">
        <v>6</v>
      </c>
      <c r="E7">
        <v>50</v>
      </c>
    </row>
    <row r="8" spans="2:5" x14ac:dyDescent="0.25">
      <c r="B8" t="s">
        <v>9</v>
      </c>
      <c r="C8" s="2">
        <v>43132</v>
      </c>
      <c r="D8" t="s">
        <v>4</v>
      </c>
      <c r="E8">
        <v>150</v>
      </c>
    </row>
    <row r="9" spans="2:5" x14ac:dyDescent="0.25">
      <c r="B9" t="s">
        <v>9</v>
      </c>
      <c r="C9" s="2">
        <v>43132</v>
      </c>
      <c r="D9" t="s">
        <v>5</v>
      </c>
      <c r="E9">
        <v>250</v>
      </c>
    </row>
    <row r="10" spans="2:5" x14ac:dyDescent="0.25">
      <c r="B10" t="s">
        <v>9</v>
      </c>
      <c r="C10" s="2">
        <v>43132</v>
      </c>
      <c r="D10" t="s">
        <v>6</v>
      </c>
      <c r="E10">
        <v>100</v>
      </c>
    </row>
    <row r="11" spans="2:5" x14ac:dyDescent="0.25">
      <c r="B11" t="s">
        <v>10</v>
      </c>
      <c r="C11" s="2">
        <v>43101</v>
      </c>
      <c r="D11" t="s">
        <v>4</v>
      </c>
      <c r="E11">
        <v>140</v>
      </c>
    </row>
    <row r="12" spans="2:5" x14ac:dyDescent="0.25">
      <c r="B12" t="s">
        <v>10</v>
      </c>
      <c r="C12" s="2">
        <v>43101</v>
      </c>
      <c r="D12" t="s">
        <v>5</v>
      </c>
      <c r="E12">
        <v>160</v>
      </c>
    </row>
    <row r="13" spans="2:5" x14ac:dyDescent="0.25">
      <c r="B13" t="s">
        <v>10</v>
      </c>
      <c r="C13" s="2">
        <v>43101</v>
      </c>
      <c r="D13" t="s">
        <v>6</v>
      </c>
      <c r="E13">
        <v>200</v>
      </c>
    </row>
    <row r="14" spans="2:5" x14ac:dyDescent="0.25">
      <c r="B14" t="s">
        <v>10</v>
      </c>
      <c r="C14" s="2">
        <v>43132</v>
      </c>
      <c r="D14" t="s">
        <v>4</v>
      </c>
      <c r="E14">
        <v>100</v>
      </c>
    </row>
    <row r="15" spans="2:5" x14ac:dyDescent="0.25">
      <c r="B15" t="s">
        <v>10</v>
      </c>
      <c r="C15" s="2">
        <v>43132</v>
      </c>
      <c r="D15" t="s">
        <v>5</v>
      </c>
      <c r="E15">
        <v>100</v>
      </c>
    </row>
    <row r="16" spans="2:5" x14ac:dyDescent="0.25">
      <c r="B16" t="s">
        <v>10</v>
      </c>
      <c r="C16" s="2">
        <v>43132</v>
      </c>
      <c r="D16" t="s">
        <v>6</v>
      </c>
      <c r="E16">
        <v>150</v>
      </c>
    </row>
    <row r="17" spans="2:5" x14ac:dyDescent="0.25">
      <c r="B17" t="s">
        <v>9</v>
      </c>
      <c r="C17" s="2">
        <v>43160</v>
      </c>
      <c r="D17" t="s">
        <v>4</v>
      </c>
      <c r="E17">
        <v>140</v>
      </c>
    </row>
    <row r="18" spans="2:5" x14ac:dyDescent="0.25">
      <c r="B18" t="s">
        <v>9</v>
      </c>
      <c r="C18" s="2">
        <v>43160</v>
      </c>
      <c r="D18" t="s">
        <v>5</v>
      </c>
      <c r="E18">
        <v>130</v>
      </c>
    </row>
    <row r="19" spans="2:5" x14ac:dyDescent="0.25">
      <c r="B19" t="s">
        <v>9</v>
      </c>
      <c r="C19" s="2">
        <v>43191</v>
      </c>
      <c r="D19" t="s">
        <v>4</v>
      </c>
      <c r="E19">
        <v>170</v>
      </c>
    </row>
    <row r="20" spans="2:5" x14ac:dyDescent="0.25">
      <c r="B20" t="s">
        <v>9</v>
      </c>
      <c r="C20" s="2">
        <v>43191</v>
      </c>
      <c r="D20" t="s">
        <v>6</v>
      </c>
      <c r="E20">
        <v>30</v>
      </c>
    </row>
    <row r="21" spans="2:5" x14ac:dyDescent="0.25">
      <c r="B21" t="s">
        <v>10</v>
      </c>
      <c r="C21" s="2">
        <v>43160</v>
      </c>
      <c r="D21" t="s">
        <v>4</v>
      </c>
      <c r="E21">
        <v>70</v>
      </c>
    </row>
    <row r="22" spans="2:5" x14ac:dyDescent="0.25">
      <c r="B22" t="s">
        <v>10</v>
      </c>
      <c r="C22" s="2">
        <v>43160</v>
      </c>
      <c r="D22" t="s">
        <v>5</v>
      </c>
      <c r="E22">
        <v>80</v>
      </c>
    </row>
    <row r="23" spans="2:5" x14ac:dyDescent="0.25">
      <c r="B23" t="s">
        <v>10</v>
      </c>
      <c r="C23" s="2">
        <v>43160</v>
      </c>
      <c r="D23" t="s">
        <v>6</v>
      </c>
      <c r="E23">
        <v>90</v>
      </c>
    </row>
    <row r="24" spans="2:5" x14ac:dyDescent="0.25">
      <c r="B24" t="s">
        <v>10</v>
      </c>
      <c r="C24" s="2">
        <v>43160</v>
      </c>
      <c r="D24" t="s">
        <v>8</v>
      </c>
      <c r="E24">
        <v>15</v>
      </c>
    </row>
    <row r="25" spans="2:5" x14ac:dyDescent="0.25">
      <c r="B25" t="s">
        <v>10</v>
      </c>
      <c r="C25" s="2">
        <v>43191</v>
      </c>
      <c r="D25" t="s">
        <v>4</v>
      </c>
      <c r="E25">
        <v>111</v>
      </c>
    </row>
    <row r="26" spans="2:5" x14ac:dyDescent="0.25">
      <c r="B26" t="s">
        <v>10</v>
      </c>
      <c r="C26" s="2">
        <v>43191</v>
      </c>
      <c r="D26" t="s">
        <v>5</v>
      </c>
      <c r="E26">
        <v>112</v>
      </c>
    </row>
    <row r="27" spans="2:5" x14ac:dyDescent="0.25">
      <c r="B27" t="s">
        <v>10</v>
      </c>
      <c r="C27" s="2">
        <v>43191</v>
      </c>
      <c r="D27" t="s">
        <v>6</v>
      </c>
      <c r="E27">
        <v>113</v>
      </c>
    </row>
    <row r="28" spans="2:5" x14ac:dyDescent="0.25">
      <c r="B28" t="s">
        <v>10</v>
      </c>
      <c r="C28" s="2">
        <v>43191</v>
      </c>
      <c r="D28" t="s">
        <v>8</v>
      </c>
      <c r="E28">
        <v>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4" sqref="B4:D12"/>
    </sheetView>
  </sheetViews>
  <sheetFormatPr defaultRowHeight="15" x14ac:dyDescent="0.25"/>
  <sheetData>
    <row r="4" spans="2:4" x14ac:dyDescent="0.25">
      <c r="B4" t="s">
        <v>0</v>
      </c>
      <c r="C4" s="1" t="s">
        <v>1</v>
      </c>
      <c r="D4" t="s">
        <v>7</v>
      </c>
    </row>
    <row r="5" spans="2:4" x14ac:dyDescent="0.25">
      <c r="B5" t="s">
        <v>9</v>
      </c>
      <c r="C5" s="2">
        <v>43101</v>
      </c>
      <c r="D5">
        <v>10</v>
      </c>
    </row>
    <row r="6" spans="2:4" x14ac:dyDescent="0.25">
      <c r="B6" t="s">
        <v>9</v>
      </c>
      <c r="C6" s="2">
        <v>43132</v>
      </c>
      <c r="D6">
        <v>15</v>
      </c>
    </row>
    <row r="7" spans="2:4" x14ac:dyDescent="0.25">
      <c r="B7" t="s">
        <v>10</v>
      </c>
      <c r="C7" s="2">
        <v>43101</v>
      </c>
      <c r="D7">
        <v>12</v>
      </c>
    </row>
    <row r="8" spans="2:4" x14ac:dyDescent="0.25">
      <c r="B8" t="s">
        <v>10</v>
      </c>
      <c r="C8" s="2">
        <v>43132</v>
      </c>
      <c r="D8">
        <v>14</v>
      </c>
    </row>
    <row r="9" spans="2:4" x14ac:dyDescent="0.25">
      <c r="B9" t="s">
        <v>9</v>
      </c>
      <c r="C9" s="2">
        <v>43160</v>
      </c>
      <c r="D9">
        <v>20</v>
      </c>
    </row>
    <row r="10" spans="2:4" x14ac:dyDescent="0.25">
      <c r="B10" t="s">
        <v>9</v>
      </c>
      <c r="C10" s="2">
        <v>43191</v>
      </c>
      <c r="D10">
        <v>30</v>
      </c>
    </row>
    <row r="11" spans="2:4" x14ac:dyDescent="0.25">
      <c r="B11" t="s">
        <v>10</v>
      </c>
      <c r="C11" s="2">
        <v>43160</v>
      </c>
      <c r="D11">
        <v>35</v>
      </c>
    </row>
    <row r="12" spans="2:4" x14ac:dyDescent="0.25">
      <c r="B12" t="s">
        <v>10</v>
      </c>
      <c r="C12" s="2">
        <v>43191</v>
      </c>
      <c r="D12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Calculations</vt:lpstr>
      <vt:lpstr>Cost</vt:lpstr>
      <vt:lpstr>Units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2018-02-09T19:45:39Z</dcterms:created>
  <dcterms:modified xsi:type="dcterms:W3CDTF">2018-05-10T18:14:32Z</dcterms:modified>
</cp:coreProperties>
</file>