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ONK\Documents\Temporary review\"/>
    </mc:Choice>
  </mc:AlternateContent>
  <bookViews>
    <workbookView xWindow="0" yWindow="0" windowWidth="28800" windowHeight="12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3" i="1"/>
</calcChain>
</file>

<file path=xl/sharedStrings.xml><?xml version="1.0" encoding="utf-8"?>
<sst xmlns="http://schemas.openxmlformats.org/spreadsheetml/2006/main" count="75" uniqueCount="29">
  <si>
    <t>Name</t>
  </si>
  <si>
    <t>Plot</t>
  </si>
  <si>
    <t>% Missing</t>
  </si>
  <si>
    <t>Unique Values</t>
  </si>
  <si>
    <t>Min</t>
  </si>
  <si>
    <t>Mean</t>
  </si>
  <si>
    <t>Median</t>
  </si>
  <si>
    <t>Max</t>
  </si>
  <si>
    <t>Std Dev</t>
  </si>
  <si>
    <t>Remarks</t>
  </si>
  <si>
    <t>Age</t>
  </si>
  <si>
    <t>Median_Income</t>
  </si>
  <si>
    <t>This field has over 10% missing values. Consider imputing these values.</t>
  </si>
  <si>
    <t>Name_Freq</t>
  </si>
  <si>
    <t>Propotion_100k</t>
  </si>
  <si>
    <t>RANK</t>
  </si>
  <si>
    <t>Score_NO</t>
  </si>
  <si>
    <t>Score_YES</t>
  </si>
  <si>
    <t>cum_prop</t>
  </si>
  <si>
    <t>hispanic_prop</t>
  </si>
  <si>
    <t>non_his_ak</t>
  </si>
  <si>
    <t>non_his_pac_island</t>
  </si>
  <si>
    <t>non_his_two_rcs</t>
  </si>
  <si>
    <t>non_hisp_AM_alone</t>
  </si>
  <si>
    <t>non_hisp_prop</t>
  </si>
  <si>
    <t>DID RECEIVE A SCORE</t>
  </si>
  <si>
    <t>This field has over 10% missing values. Consider imputing these values. This field has a small number of unique values, and appears to be a categorical field. Consider changing the field data type to &amp;quot;string&amp;quot;.</t>
  </si>
  <si>
    <t>DID NOT RECEIVE  AS CORE</t>
  </si>
  <si>
    <t>DELTA- Missing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</si>
</sst>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C0C0C0"/>
      </top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0" xfId="0" applyFont="1" applyFill="1" applyAlignment="1">
      <alignment vertical="center" wrapText="1"/>
    </xf>
    <xf numFmtId="10" fontId="0" fillId="0" borderId="0" xfId="0" applyNumberFormat="1"/>
    <xf numFmtId="1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0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76200</xdr:colOff>
      <xdr:row>3</xdr:row>
      <xdr:rowOff>647700</xdr:rowOff>
    </xdr:to>
    <xdr:sp macro="" textlink="">
      <xdr:nvSpPr>
        <xdr:cNvPr id="1025" name="AutoShape 1" descr="https://community.alteryx.com/t5/forums/postpage/board-id/Alteryx_3588_8a9cfd50-bbc1-467e-9de6-3bb0ef7511fe__files/c51fab6e1eaa6268e9bd3fe811363bf9.png">
          <a:extLst>
            <a:ext uri="{FF2B5EF4-FFF2-40B4-BE49-F238E27FC236}">
              <a16:creationId xmlns:a16="http://schemas.microsoft.com/office/drawing/2014/main" id="{26114715-520B-4C68-A2B8-E0687980B5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75247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5</xdr:col>
      <xdr:colOff>76200</xdr:colOff>
      <xdr:row>4</xdr:row>
      <xdr:rowOff>647700</xdr:rowOff>
    </xdr:to>
    <xdr:sp macro="" textlink="">
      <xdr:nvSpPr>
        <xdr:cNvPr id="1026" name="AutoShape 2" descr="https://community.alteryx.com/t5/forums/postpage/board-id/Alteryx_3588_8a9cfd50-bbc1-467e-9de6-3bb0ef7511fe__files/c1ae24010f4caf4f26d4b7392477753e.png">
          <a:extLst>
            <a:ext uri="{FF2B5EF4-FFF2-40B4-BE49-F238E27FC236}">
              <a16:creationId xmlns:a16="http://schemas.microsoft.com/office/drawing/2014/main" id="{DD0179FA-C0D8-43B5-B5E9-6F99E3624D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95250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5</xdr:col>
      <xdr:colOff>76200</xdr:colOff>
      <xdr:row>5</xdr:row>
      <xdr:rowOff>647700</xdr:rowOff>
    </xdr:to>
    <xdr:sp macro="" textlink="">
      <xdr:nvSpPr>
        <xdr:cNvPr id="1027" name="AutoShape 3" descr="https://community.alteryx.com/t5/forums/postpage/board-id/Alteryx_3588_8a9cfd50-bbc1-467e-9de6-3bb0ef7511fe__files/9aa73702c2e49e926d51c27e0eac0062.png">
          <a:extLst>
            <a:ext uri="{FF2B5EF4-FFF2-40B4-BE49-F238E27FC236}">
              <a16:creationId xmlns:a16="http://schemas.microsoft.com/office/drawing/2014/main" id="{053BCA94-8A0E-4DE0-801D-803824FC7F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59080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76200</xdr:colOff>
      <xdr:row>6</xdr:row>
      <xdr:rowOff>647700</xdr:rowOff>
    </xdr:to>
    <xdr:sp macro="" textlink="">
      <xdr:nvSpPr>
        <xdr:cNvPr id="1028" name="AutoShape 4" descr="https://community.alteryx.com/t5/forums/postpage/board-id/Alteryx_3588_8a9cfd50-bbc1-467e-9de6-3bb0ef7511fe__files/6ef9351017409ceb5563efac87ceb63e.png">
          <a:extLst>
            <a:ext uri="{FF2B5EF4-FFF2-40B4-BE49-F238E27FC236}">
              <a16:creationId xmlns:a16="http://schemas.microsoft.com/office/drawing/2014/main" id="{6346FB34-9F39-4F9D-910A-4692BBCB25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22910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76200</xdr:colOff>
      <xdr:row>7</xdr:row>
      <xdr:rowOff>647700</xdr:rowOff>
    </xdr:to>
    <xdr:sp macro="" textlink="">
      <xdr:nvSpPr>
        <xdr:cNvPr id="1029" name="AutoShape 5" descr="https://community.alteryx.com/t5/forums/postpage/board-id/Alteryx_3588_8a9cfd50-bbc1-467e-9de6-3bb0ef7511fe__files/fe338cb7e6fef19eeef55330a4987b72.png">
          <a:extLst>
            <a:ext uri="{FF2B5EF4-FFF2-40B4-BE49-F238E27FC236}">
              <a16:creationId xmlns:a16="http://schemas.microsoft.com/office/drawing/2014/main" id="{14EA5F9A-6422-4FF2-B9CA-21D4A1AE2B0B}"/>
            </a:ext>
          </a:extLst>
        </xdr:cNvPr>
        <xdr:cNvSpPr>
          <a:spLocks noChangeAspect="1" noChangeArrowheads="1"/>
        </xdr:cNvSpPr>
      </xdr:nvSpPr>
      <xdr:spPr bwMode="auto">
        <a:xfrm>
          <a:off x="609600" y="586740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5</xdr:col>
      <xdr:colOff>76200</xdr:colOff>
      <xdr:row>7</xdr:row>
      <xdr:rowOff>2286000</xdr:rowOff>
    </xdr:to>
    <xdr:sp macro="" textlink="">
      <xdr:nvSpPr>
        <xdr:cNvPr id="1030" name="AutoShape 6" descr="https://community.alteryx.com/t5/forums/postpage/board-id/Alteryx_3588_8a9cfd50-bbc1-467e-9de6-3bb0ef7511fe__files/35adc54024623d2e8825937facdebaf0.png">
          <a:extLst>
            <a:ext uri="{FF2B5EF4-FFF2-40B4-BE49-F238E27FC236}">
              <a16:creationId xmlns:a16="http://schemas.microsoft.com/office/drawing/2014/main" id="{45402837-677B-4E0B-B347-3B93215E4E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750570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5</xdr:col>
      <xdr:colOff>76200</xdr:colOff>
      <xdr:row>8</xdr:row>
      <xdr:rowOff>2286000</xdr:rowOff>
    </xdr:to>
    <xdr:sp macro="" textlink="">
      <xdr:nvSpPr>
        <xdr:cNvPr id="1031" name="AutoShape 7" descr="https://community.alteryx.com/t5/forums/postpage/board-id/Alteryx_3588_8a9cfd50-bbc1-467e-9de6-3bb0ef7511fe__files/7b3fdf756a9b59c820f4cbd36e77cba0.png">
          <a:extLst>
            <a:ext uri="{FF2B5EF4-FFF2-40B4-BE49-F238E27FC236}">
              <a16:creationId xmlns:a16="http://schemas.microsoft.com/office/drawing/2014/main" id="{071619E6-59C9-460A-8204-5311E0F7D9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787717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5</xdr:col>
      <xdr:colOff>76200</xdr:colOff>
      <xdr:row>10</xdr:row>
      <xdr:rowOff>647700</xdr:rowOff>
    </xdr:to>
    <xdr:sp macro="" textlink="">
      <xdr:nvSpPr>
        <xdr:cNvPr id="1032" name="AutoShape 8" descr="https://community.alteryx.com/t5/forums/postpage/board-id/Alteryx_3588_8a9cfd50-bbc1-467e-9de6-3bb0ef7511fe__files/2aacc4a4ede9af158dfa5de89c565b6d.png">
          <a:extLst>
            <a:ext uri="{FF2B5EF4-FFF2-40B4-BE49-F238E27FC236}">
              <a16:creationId xmlns:a16="http://schemas.microsoft.com/office/drawing/2014/main" id="{F06DA3D9-178F-4723-96B9-F6C8F9BAAE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4865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5</xdr:col>
      <xdr:colOff>76200</xdr:colOff>
      <xdr:row>11</xdr:row>
      <xdr:rowOff>647700</xdr:rowOff>
    </xdr:to>
    <xdr:sp macro="" textlink="">
      <xdr:nvSpPr>
        <xdr:cNvPr id="1033" name="AutoShape 9" descr="https://community.alteryx.com/t5/forums/postpage/board-id/Alteryx_3588_8a9cfd50-bbc1-467e-9de6-3bb0ef7511fe__files/be1b459f411ea8656289cd5159b8e073.png">
          <a:extLst>
            <a:ext uri="{FF2B5EF4-FFF2-40B4-BE49-F238E27FC236}">
              <a16:creationId xmlns:a16="http://schemas.microsoft.com/office/drawing/2014/main" id="{191A3361-D28C-4878-9CCB-2D3F33C786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988695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5</xdr:col>
      <xdr:colOff>76200</xdr:colOff>
      <xdr:row>12</xdr:row>
      <xdr:rowOff>647700</xdr:rowOff>
    </xdr:to>
    <xdr:sp macro="" textlink="">
      <xdr:nvSpPr>
        <xdr:cNvPr id="1034" name="AutoShape 10" descr="https://community.alteryx.com/t5/forums/postpage/board-id/Alteryx_3588_8a9cfd50-bbc1-467e-9de6-3bb0ef7511fe__files/76bbf69c1cfecc6bf401b74e8dc91a66.png">
          <a:extLst>
            <a:ext uri="{FF2B5EF4-FFF2-40B4-BE49-F238E27FC236}">
              <a16:creationId xmlns:a16="http://schemas.microsoft.com/office/drawing/2014/main" id="{E1886D80-3959-43AE-98E1-F4AB9DD9F0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52525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76200</xdr:colOff>
      <xdr:row>13</xdr:row>
      <xdr:rowOff>647700</xdr:rowOff>
    </xdr:to>
    <xdr:sp macro="" textlink="">
      <xdr:nvSpPr>
        <xdr:cNvPr id="1035" name="AutoShape 11" descr="https://community.alteryx.com/t5/forums/postpage/board-id/Alteryx_3588_8a9cfd50-bbc1-467e-9de6-3bb0ef7511fe__files/fa1d1d92d0dfdc4e969afa5bfa0c94c7.png">
          <a:extLst>
            <a:ext uri="{FF2B5EF4-FFF2-40B4-BE49-F238E27FC236}">
              <a16:creationId xmlns:a16="http://schemas.microsoft.com/office/drawing/2014/main" id="{E5EA1326-02F1-41A5-A965-62748423D5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16355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76200</xdr:colOff>
      <xdr:row>14</xdr:row>
      <xdr:rowOff>647700</xdr:rowOff>
    </xdr:to>
    <xdr:sp macro="" textlink="">
      <xdr:nvSpPr>
        <xdr:cNvPr id="1036" name="AutoShape 12" descr="https://community.alteryx.com/t5/forums/postpage/board-id/Alteryx_3588_8a9cfd50-bbc1-467e-9de6-3bb0ef7511fe__files/75f581a154b1cc1c7be37aa57cd56f7b.png">
          <a:extLst>
            <a:ext uri="{FF2B5EF4-FFF2-40B4-BE49-F238E27FC236}">
              <a16:creationId xmlns:a16="http://schemas.microsoft.com/office/drawing/2014/main" id="{BFFD9FDA-6551-425F-A70D-5CDE683B2A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80185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5</xdr:col>
      <xdr:colOff>76200</xdr:colOff>
      <xdr:row>15</xdr:row>
      <xdr:rowOff>647700</xdr:rowOff>
    </xdr:to>
    <xdr:sp macro="" textlink="">
      <xdr:nvSpPr>
        <xdr:cNvPr id="1037" name="AutoShape 13" descr="https://community.alteryx.com/t5/forums/postpage/board-id/Alteryx_3588_8a9cfd50-bbc1-467e-9de6-3bb0ef7511fe__files/a138e2da712ad2eee401311573df48a5.png">
          <a:extLst>
            <a:ext uri="{FF2B5EF4-FFF2-40B4-BE49-F238E27FC236}">
              <a16:creationId xmlns:a16="http://schemas.microsoft.com/office/drawing/2014/main" id="{D8437304-DDC7-4878-839B-DC10E5F68B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44015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5</xdr:col>
      <xdr:colOff>76200</xdr:colOff>
      <xdr:row>19</xdr:row>
      <xdr:rowOff>76200</xdr:rowOff>
    </xdr:to>
    <xdr:sp macro="" textlink="">
      <xdr:nvSpPr>
        <xdr:cNvPr id="1038" name="AutoShape 14" descr="https://community.alteryx.com/t5/forums/postpage/board-id/Alteryx_3588_8a9cfd50-bbc1-467e-9de6-3bb0ef7511fe__files/045639b75a058f0e3e6ae4c4bb4b0297.png">
          <a:extLst>
            <a:ext uri="{FF2B5EF4-FFF2-40B4-BE49-F238E27FC236}">
              <a16:creationId xmlns:a16="http://schemas.microsoft.com/office/drawing/2014/main" id="{8E8BAA5A-E341-4F3D-A16B-FCED18AFEB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07845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17</xdr:col>
      <xdr:colOff>457200</xdr:colOff>
      <xdr:row>3</xdr:row>
      <xdr:rowOff>647700</xdr:rowOff>
    </xdr:to>
    <xdr:sp macro="" textlink="">
      <xdr:nvSpPr>
        <xdr:cNvPr id="1039" name="AutoShape 15" descr="https://community.alteryx.com/t5/forums/postpage/board-id/Alteryx_3588_2ef07277-826f-4df3-8c7e-feb199f83828__files/aac89152e81f3a9c4fb8cce0dc50ddd4.png">
          <a:extLst>
            <a:ext uri="{FF2B5EF4-FFF2-40B4-BE49-F238E27FC236}">
              <a16:creationId xmlns:a16="http://schemas.microsoft.com/office/drawing/2014/main" id="{76468054-73C0-49D1-B8B5-98A146AB4E34}"/>
            </a:ext>
          </a:extLst>
        </xdr:cNvPr>
        <xdr:cNvSpPr>
          <a:spLocks noChangeAspect="1" noChangeArrowheads="1"/>
        </xdr:cNvSpPr>
      </xdr:nvSpPr>
      <xdr:spPr bwMode="auto">
        <a:xfrm>
          <a:off x="9086850" y="75247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</xdr:row>
      <xdr:rowOff>0</xdr:rowOff>
    </xdr:from>
    <xdr:to>
      <xdr:col>17</xdr:col>
      <xdr:colOff>457200</xdr:colOff>
      <xdr:row>4</xdr:row>
      <xdr:rowOff>647700</xdr:rowOff>
    </xdr:to>
    <xdr:sp macro="" textlink="">
      <xdr:nvSpPr>
        <xdr:cNvPr id="1040" name="AutoShape 16" descr="https://community.alteryx.com/t5/forums/postpage/board-id/Alteryx_3588_2ef07277-826f-4df3-8c7e-feb199f83828__files/6267360599b15f2f6e16f7ad82ef324b.png">
          <a:extLst>
            <a:ext uri="{FF2B5EF4-FFF2-40B4-BE49-F238E27FC236}">
              <a16:creationId xmlns:a16="http://schemas.microsoft.com/office/drawing/2014/main" id="{88BFFF36-27D7-4542-A7BF-0A89C7EFD5AD}"/>
            </a:ext>
          </a:extLst>
        </xdr:cNvPr>
        <xdr:cNvSpPr>
          <a:spLocks noChangeAspect="1" noChangeArrowheads="1"/>
        </xdr:cNvSpPr>
      </xdr:nvSpPr>
      <xdr:spPr bwMode="auto">
        <a:xfrm>
          <a:off x="9086850" y="239077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17</xdr:col>
      <xdr:colOff>457200</xdr:colOff>
      <xdr:row>5</xdr:row>
      <xdr:rowOff>647700</xdr:rowOff>
    </xdr:to>
    <xdr:sp macro="" textlink="">
      <xdr:nvSpPr>
        <xdr:cNvPr id="1041" name="AutoShape 17" descr="https://community.alteryx.com/t5/forums/postpage/board-id/Alteryx_3588_2ef07277-826f-4df3-8c7e-feb199f83828__files/c06aef6eb60fb1650fae1bcdbb34b9ad.png">
          <a:extLst>
            <a:ext uri="{FF2B5EF4-FFF2-40B4-BE49-F238E27FC236}">
              <a16:creationId xmlns:a16="http://schemas.microsoft.com/office/drawing/2014/main" id="{20673010-62E4-4064-9838-D295B18C4FDE}"/>
            </a:ext>
          </a:extLst>
        </xdr:cNvPr>
        <xdr:cNvSpPr>
          <a:spLocks noChangeAspect="1" noChangeArrowheads="1"/>
        </xdr:cNvSpPr>
      </xdr:nvSpPr>
      <xdr:spPr bwMode="auto">
        <a:xfrm>
          <a:off x="9086850" y="402907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457200</xdr:colOff>
      <xdr:row>6</xdr:row>
      <xdr:rowOff>647700</xdr:rowOff>
    </xdr:to>
    <xdr:sp macro="" textlink="">
      <xdr:nvSpPr>
        <xdr:cNvPr id="1042" name="AutoShape 18" descr="https://community.alteryx.com/t5/forums/postpage/board-id/Alteryx_3588_2ef07277-826f-4df3-8c7e-feb199f83828__files/74190b0132b9007909c23126b1a6d3b8.png">
          <a:extLst>
            <a:ext uri="{FF2B5EF4-FFF2-40B4-BE49-F238E27FC236}">
              <a16:creationId xmlns:a16="http://schemas.microsoft.com/office/drawing/2014/main" id="{5BD612D3-FAF1-438A-AE02-1B6EE3EBD875}"/>
            </a:ext>
          </a:extLst>
        </xdr:cNvPr>
        <xdr:cNvSpPr>
          <a:spLocks noChangeAspect="1" noChangeArrowheads="1"/>
        </xdr:cNvSpPr>
      </xdr:nvSpPr>
      <xdr:spPr bwMode="auto">
        <a:xfrm>
          <a:off x="9086850" y="566737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6</xdr:row>
      <xdr:rowOff>0</xdr:rowOff>
    </xdr:from>
    <xdr:to>
      <xdr:col>17</xdr:col>
      <xdr:colOff>457200</xdr:colOff>
      <xdr:row>7</xdr:row>
      <xdr:rowOff>647700</xdr:rowOff>
    </xdr:to>
    <xdr:sp macro="" textlink="">
      <xdr:nvSpPr>
        <xdr:cNvPr id="1043" name="AutoShape 19" descr="https://community.alteryx.com/t5/forums/postpage/board-id/Alteryx_3588_2ef07277-826f-4df3-8c7e-feb199f83828__files/91e8059e4a8f093f9f0c9eb3835843d1.png">
          <a:extLst>
            <a:ext uri="{FF2B5EF4-FFF2-40B4-BE49-F238E27FC236}">
              <a16:creationId xmlns:a16="http://schemas.microsoft.com/office/drawing/2014/main" id="{6555D819-6B98-47BA-9B99-5CF5B6A82073}"/>
            </a:ext>
          </a:extLst>
        </xdr:cNvPr>
        <xdr:cNvSpPr>
          <a:spLocks noChangeAspect="1" noChangeArrowheads="1"/>
        </xdr:cNvSpPr>
      </xdr:nvSpPr>
      <xdr:spPr bwMode="auto">
        <a:xfrm>
          <a:off x="9086850" y="730567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17</xdr:col>
      <xdr:colOff>457200</xdr:colOff>
      <xdr:row>7</xdr:row>
      <xdr:rowOff>2286000</xdr:rowOff>
    </xdr:to>
    <xdr:sp macro="" textlink="">
      <xdr:nvSpPr>
        <xdr:cNvPr id="1044" name="AutoShape 20" descr="https://community.alteryx.com/t5/forums/postpage/board-id/Alteryx_3588_2ef07277-826f-4df3-8c7e-feb199f83828__files/00fd484addfef5e34009b9d07da6f2ca.png">
          <a:extLst>
            <a:ext uri="{FF2B5EF4-FFF2-40B4-BE49-F238E27FC236}">
              <a16:creationId xmlns:a16="http://schemas.microsoft.com/office/drawing/2014/main" id="{A2873817-D6CE-4F8D-8D44-4C6AD70C88E0}"/>
            </a:ext>
          </a:extLst>
        </xdr:cNvPr>
        <xdr:cNvSpPr>
          <a:spLocks noChangeAspect="1" noChangeArrowheads="1"/>
        </xdr:cNvSpPr>
      </xdr:nvSpPr>
      <xdr:spPr bwMode="auto">
        <a:xfrm>
          <a:off x="9086850" y="894397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17</xdr:col>
      <xdr:colOff>457200</xdr:colOff>
      <xdr:row>8</xdr:row>
      <xdr:rowOff>2286000</xdr:rowOff>
    </xdr:to>
    <xdr:sp macro="" textlink="">
      <xdr:nvSpPr>
        <xdr:cNvPr id="1045" name="AutoShape 21" descr="https://community.alteryx.com/t5/forums/postpage/board-id/Alteryx_3588_2ef07277-826f-4df3-8c7e-feb199f83828__files/f10355fdea443b3dc88f459d887f74d6.png">
          <a:extLst>
            <a:ext uri="{FF2B5EF4-FFF2-40B4-BE49-F238E27FC236}">
              <a16:creationId xmlns:a16="http://schemas.microsoft.com/office/drawing/2014/main" id="{A781C02D-A564-4BB1-8101-7914AFFB1731}"/>
            </a:ext>
          </a:extLst>
        </xdr:cNvPr>
        <xdr:cNvSpPr>
          <a:spLocks noChangeAspect="1" noChangeArrowheads="1"/>
        </xdr:cNvSpPr>
      </xdr:nvSpPr>
      <xdr:spPr bwMode="auto">
        <a:xfrm>
          <a:off x="9086850" y="14154150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17</xdr:col>
      <xdr:colOff>457200</xdr:colOff>
      <xdr:row>10</xdr:row>
      <xdr:rowOff>647700</xdr:rowOff>
    </xdr:to>
    <xdr:sp macro="" textlink="">
      <xdr:nvSpPr>
        <xdr:cNvPr id="1046" name="AutoShape 22" descr="https://community.alteryx.com/t5/forums/postpage/board-id/Alteryx_3588_2ef07277-826f-4df3-8c7e-feb199f83828__files/c83a60f82e7ea1ceea32996e2f7d349d.png">
          <a:extLst>
            <a:ext uri="{FF2B5EF4-FFF2-40B4-BE49-F238E27FC236}">
              <a16:creationId xmlns:a16="http://schemas.microsoft.com/office/drawing/2014/main" id="{BF880843-F427-4D9A-BCCA-C227866ACF47}"/>
            </a:ext>
          </a:extLst>
        </xdr:cNvPr>
        <xdr:cNvSpPr>
          <a:spLocks noChangeAspect="1" noChangeArrowheads="1"/>
        </xdr:cNvSpPr>
      </xdr:nvSpPr>
      <xdr:spPr bwMode="auto">
        <a:xfrm>
          <a:off x="9086850" y="1936432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17</xdr:col>
      <xdr:colOff>457200</xdr:colOff>
      <xdr:row>11</xdr:row>
      <xdr:rowOff>647700</xdr:rowOff>
    </xdr:to>
    <xdr:sp macro="" textlink="">
      <xdr:nvSpPr>
        <xdr:cNvPr id="1047" name="AutoShape 23" descr="https://community.alteryx.com/t5/forums/postpage/board-id/Alteryx_3588_2ef07277-826f-4df3-8c7e-feb199f83828__files/f361f2ef88d716af30f9d29343408318.png">
          <a:extLst>
            <a:ext uri="{FF2B5EF4-FFF2-40B4-BE49-F238E27FC236}">
              <a16:creationId xmlns:a16="http://schemas.microsoft.com/office/drawing/2014/main" id="{BE4369BF-298D-4A41-B126-584A53FB412C}"/>
            </a:ext>
          </a:extLst>
        </xdr:cNvPr>
        <xdr:cNvSpPr>
          <a:spLocks noChangeAspect="1" noChangeArrowheads="1"/>
        </xdr:cNvSpPr>
      </xdr:nvSpPr>
      <xdr:spPr bwMode="auto">
        <a:xfrm>
          <a:off x="9086850" y="2100262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17</xdr:col>
      <xdr:colOff>457200</xdr:colOff>
      <xdr:row>12</xdr:row>
      <xdr:rowOff>647700</xdr:rowOff>
    </xdr:to>
    <xdr:sp macro="" textlink="">
      <xdr:nvSpPr>
        <xdr:cNvPr id="1048" name="AutoShape 24" descr="https://community.alteryx.com/t5/forums/postpage/board-id/Alteryx_3588_2ef07277-826f-4df3-8c7e-feb199f83828__files/e23a13b262d01a79e869a9021eeae190.png">
          <a:extLst>
            <a:ext uri="{FF2B5EF4-FFF2-40B4-BE49-F238E27FC236}">
              <a16:creationId xmlns:a16="http://schemas.microsoft.com/office/drawing/2014/main" id="{CFDC6196-7282-42AA-808F-0CB8272B2ADB}"/>
            </a:ext>
          </a:extLst>
        </xdr:cNvPr>
        <xdr:cNvSpPr>
          <a:spLocks noChangeAspect="1" noChangeArrowheads="1"/>
        </xdr:cNvSpPr>
      </xdr:nvSpPr>
      <xdr:spPr bwMode="auto">
        <a:xfrm>
          <a:off x="9086850" y="2264092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17</xdr:col>
      <xdr:colOff>457200</xdr:colOff>
      <xdr:row>13</xdr:row>
      <xdr:rowOff>647700</xdr:rowOff>
    </xdr:to>
    <xdr:sp macro="" textlink="">
      <xdr:nvSpPr>
        <xdr:cNvPr id="1049" name="AutoShape 25" descr="https://community.alteryx.com/t5/forums/postpage/board-id/Alteryx_3588_2ef07277-826f-4df3-8c7e-feb199f83828__files/c30219787880cd67714d9b0f4011b635.png">
          <a:extLst>
            <a:ext uri="{FF2B5EF4-FFF2-40B4-BE49-F238E27FC236}">
              <a16:creationId xmlns:a16="http://schemas.microsoft.com/office/drawing/2014/main" id="{20C16D6C-B361-4F8B-A52C-EEADCB1DA9AF}"/>
            </a:ext>
          </a:extLst>
        </xdr:cNvPr>
        <xdr:cNvSpPr>
          <a:spLocks noChangeAspect="1" noChangeArrowheads="1"/>
        </xdr:cNvSpPr>
      </xdr:nvSpPr>
      <xdr:spPr bwMode="auto">
        <a:xfrm>
          <a:off x="9086850" y="2427922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17</xdr:col>
      <xdr:colOff>457200</xdr:colOff>
      <xdr:row>14</xdr:row>
      <xdr:rowOff>647700</xdr:rowOff>
    </xdr:to>
    <xdr:sp macro="" textlink="">
      <xdr:nvSpPr>
        <xdr:cNvPr id="1050" name="AutoShape 26" descr="https://community.alteryx.com/t5/forums/postpage/board-id/Alteryx_3588_2ef07277-826f-4df3-8c7e-feb199f83828__files/87c86762cdff87b224a8e98fc590daaa.png">
          <a:extLst>
            <a:ext uri="{FF2B5EF4-FFF2-40B4-BE49-F238E27FC236}">
              <a16:creationId xmlns:a16="http://schemas.microsoft.com/office/drawing/2014/main" id="{463F56D8-D2A0-48D9-8114-BF19A9C4E149}"/>
            </a:ext>
          </a:extLst>
        </xdr:cNvPr>
        <xdr:cNvSpPr>
          <a:spLocks noChangeAspect="1" noChangeArrowheads="1"/>
        </xdr:cNvSpPr>
      </xdr:nvSpPr>
      <xdr:spPr bwMode="auto">
        <a:xfrm>
          <a:off x="9086850" y="2591752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17</xdr:col>
      <xdr:colOff>457200</xdr:colOff>
      <xdr:row>15</xdr:row>
      <xdr:rowOff>647700</xdr:rowOff>
    </xdr:to>
    <xdr:sp macro="" textlink="">
      <xdr:nvSpPr>
        <xdr:cNvPr id="1051" name="AutoShape 27" descr="https://community.alteryx.com/t5/forums/postpage/board-id/Alteryx_3588_2ef07277-826f-4df3-8c7e-feb199f83828__files/ba7c36aad53f126c5ca1ec03c7f9a134.png">
          <a:extLst>
            <a:ext uri="{FF2B5EF4-FFF2-40B4-BE49-F238E27FC236}">
              <a16:creationId xmlns:a16="http://schemas.microsoft.com/office/drawing/2014/main" id="{E50BD8E2-1FD2-4E66-8B69-52520860468D}"/>
            </a:ext>
          </a:extLst>
        </xdr:cNvPr>
        <xdr:cNvSpPr>
          <a:spLocks noChangeAspect="1" noChangeArrowheads="1"/>
        </xdr:cNvSpPr>
      </xdr:nvSpPr>
      <xdr:spPr bwMode="auto">
        <a:xfrm>
          <a:off x="9086850" y="2755582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17</xdr:col>
      <xdr:colOff>457200</xdr:colOff>
      <xdr:row>19</xdr:row>
      <xdr:rowOff>76200</xdr:rowOff>
    </xdr:to>
    <xdr:sp macro="" textlink="">
      <xdr:nvSpPr>
        <xdr:cNvPr id="1052" name="AutoShape 28" descr="https://community.alteryx.com/t5/forums/postpage/board-id/Alteryx_3588_2ef07277-826f-4df3-8c7e-feb199f83828__files/f63c2b8e7bb89c6db89a76205d3fc57a.png">
          <a:extLst>
            <a:ext uri="{FF2B5EF4-FFF2-40B4-BE49-F238E27FC236}">
              <a16:creationId xmlns:a16="http://schemas.microsoft.com/office/drawing/2014/main" id="{51E7761A-9CD2-433A-9133-C65EC63C3272}"/>
            </a:ext>
          </a:extLst>
        </xdr:cNvPr>
        <xdr:cNvSpPr>
          <a:spLocks noChangeAspect="1" noChangeArrowheads="1"/>
        </xdr:cNvSpPr>
      </xdr:nvSpPr>
      <xdr:spPr bwMode="auto">
        <a:xfrm>
          <a:off x="9086850" y="29194125"/>
          <a:ext cx="22860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selection activeCell="L1" sqref="L1"/>
    </sheetView>
  </sheetViews>
  <sheetFormatPr defaultRowHeight="15" x14ac:dyDescent="0.25"/>
  <cols>
    <col min="2" max="2" width="5.5703125" bestFit="1" customWidth="1"/>
    <col min="3" max="3" width="8.42578125" bestFit="1" customWidth="1"/>
    <col min="4" max="4" width="8.7109375" bestFit="1" customWidth="1"/>
    <col min="5" max="5" width="10.42578125" bestFit="1" customWidth="1"/>
    <col min="6" max="7" width="11.5703125" bestFit="1" customWidth="1"/>
    <col min="8" max="8" width="13.5703125" bestFit="1" customWidth="1"/>
    <col min="9" max="9" width="11.5703125" bestFit="1" customWidth="1"/>
  </cols>
  <sheetData>
    <row r="1" spans="1:23" ht="45.75" thickBot="1" x14ac:dyDescent="0.3">
      <c r="A1" t="s">
        <v>25</v>
      </c>
      <c r="L1" s="19" t="s">
        <v>28</v>
      </c>
      <c r="N1" t="s">
        <v>27</v>
      </c>
    </row>
    <row r="2" spans="1:23" ht="43.5" thickBot="1" x14ac:dyDescent="0.3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N2" s="6" t="s">
        <v>0</v>
      </c>
      <c r="O2" s="7" t="s">
        <v>1</v>
      </c>
      <c r="P2" s="7" t="s">
        <v>2</v>
      </c>
      <c r="Q2" s="8" t="s">
        <v>3</v>
      </c>
      <c r="R2" s="8" t="s">
        <v>4</v>
      </c>
      <c r="S2" s="8" t="s">
        <v>5</v>
      </c>
      <c r="T2" s="8" t="s">
        <v>6</v>
      </c>
      <c r="U2" s="8" t="s">
        <v>7</v>
      </c>
      <c r="V2" s="8" t="s">
        <v>8</v>
      </c>
      <c r="W2" s="9" t="s">
        <v>9</v>
      </c>
    </row>
    <row r="3" spans="1:23" ht="129" thickBot="1" x14ac:dyDescent="0.3">
      <c r="A3" s="10" t="s">
        <v>10</v>
      </c>
      <c r="B3" s="1"/>
      <c r="C3" s="3">
        <v>1.0999999999999999E-2</v>
      </c>
      <c r="D3" s="4">
        <v>40</v>
      </c>
      <c r="E3" s="4">
        <v>17</v>
      </c>
      <c r="F3" s="4">
        <v>43.22</v>
      </c>
      <c r="G3" s="4">
        <v>44</v>
      </c>
      <c r="H3" s="4">
        <v>62</v>
      </c>
      <c r="I3" s="4">
        <v>11.042</v>
      </c>
      <c r="J3" s="11"/>
      <c r="L3" s="2">
        <f>ABS(P3-C3)</f>
        <v>0.23099999999999998</v>
      </c>
      <c r="N3" s="10" t="s">
        <v>10</v>
      </c>
      <c r="O3" s="1"/>
      <c r="P3" s="3">
        <v>0.24199999999999999</v>
      </c>
      <c r="Q3" s="4">
        <v>61</v>
      </c>
      <c r="R3" s="4">
        <v>19</v>
      </c>
      <c r="S3" s="4">
        <v>42.482999999999997</v>
      </c>
      <c r="T3" s="4">
        <v>42</v>
      </c>
      <c r="U3" s="4">
        <v>98</v>
      </c>
      <c r="V3" s="4">
        <v>10.831</v>
      </c>
      <c r="W3" s="12" t="s">
        <v>12</v>
      </c>
    </row>
    <row r="4" spans="1:23" ht="129" thickBot="1" x14ac:dyDescent="0.3">
      <c r="A4" s="10" t="s">
        <v>11</v>
      </c>
      <c r="B4" s="1"/>
      <c r="C4" s="3">
        <v>0.185</v>
      </c>
      <c r="D4" s="4">
        <v>17</v>
      </c>
      <c r="E4" s="5">
        <v>20000</v>
      </c>
      <c r="F4" s="5">
        <v>53533.332999999999</v>
      </c>
      <c r="G4" s="5">
        <v>50000</v>
      </c>
      <c r="H4" s="5">
        <v>105000</v>
      </c>
      <c r="I4" s="5">
        <v>19655.364000000001</v>
      </c>
      <c r="J4" s="12" t="s">
        <v>12</v>
      </c>
      <c r="L4" s="2">
        <f t="shared" ref="L4:L16" si="0">ABS(P4-C4)</f>
        <v>0.122</v>
      </c>
      <c r="N4" s="10" t="s">
        <v>11</v>
      </c>
      <c r="O4" s="1"/>
      <c r="P4" s="3">
        <v>6.3E-2</v>
      </c>
      <c r="Q4" s="4">
        <v>33</v>
      </c>
      <c r="R4" s="4">
        <v>0</v>
      </c>
      <c r="S4" s="5">
        <v>53928.962</v>
      </c>
      <c r="T4" s="5">
        <v>50000</v>
      </c>
      <c r="U4" s="5">
        <v>205000</v>
      </c>
      <c r="V4" s="5">
        <v>20133.493999999999</v>
      </c>
      <c r="W4" s="11"/>
    </row>
    <row r="5" spans="1:23" ht="129" thickBot="1" x14ac:dyDescent="0.3">
      <c r="A5" s="10" t="s">
        <v>13</v>
      </c>
      <c r="B5" s="1"/>
      <c r="C5" s="3">
        <v>0.51100000000000001</v>
      </c>
      <c r="D5" s="4">
        <v>40</v>
      </c>
      <c r="E5" s="5">
        <v>35228</v>
      </c>
      <c r="F5" s="5">
        <v>575712.80000000005</v>
      </c>
      <c r="G5" s="5">
        <v>235251</v>
      </c>
      <c r="H5" s="5">
        <v>2442977</v>
      </c>
      <c r="I5" s="5">
        <v>655483.35100000002</v>
      </c>
      <c r="J5" s="12" t="s">
        <v>12</v>
      </c>
      <c r="L5" s="2">
        <f t="shared" si="0"/>
        <v>4.2000000000000037E-2</v>
      </c>
      <c r="N5" s="10" t="s">
        <v>13</v>
      </c>
      <c r="O5" s="1"/>
      <c r="P5" s="3">
        <v>0.55300000000000005</v>
      </c>
      <c r="Q5" s="4">
        <v>554</v>
      </c>
      <c r="R5" s="5">
        <v>34949</v>
      </c>
      <c r="S5" s="5">
        <v>429116.886</v>
      </c>
      <c r="T5" s="5">
        <v>192773</v>
      </c>
      <c r="U5" s="5">
        <v>2442977</v>
      </c>
      <c r="V5" s="5">
        <v>539846.27</v>
      </c>
      <c r="W5" s="12" t="s">
        <v>12</v>
      </c>
    </row>
    <row r="6" spans="1:23" ht="129" thickBot="1" x14ac:dyDescent="0.3">
      <c r="A6" s="10" t="s">
        <v>14</v>
      </c>
      <c r="B6" s="1"/>
      <c r="C6" s="3">
        <v>0.51100000000000001</v>
      </c>
      <c r="D6" s="4">
        <v>40</v>
      </c>
      <c r="E6" s="4">
        <v>11.94</v>
      </c>
      <c r="F6" s="4">
        <v>195.17099999999999</v>
      </c>
      <c r="G6" s="4">
        <v>79.75</v>
      </c>
      <c r="H6" s="4">
        <v>828.19</v>
      </c>
      <c r="I6" s="4">
        <v>222.21299999999999</v>
      </c>
      <c r="J6" s="12" t="s">
        <v>12</v>
      </c>
      <c r="L6" s="2">
        <f t="shared" si="0"/>
        <v>4.2000000000000037E-2</v>
      </c>
      <c r="N6" s="10" t="s">
        <v>14</v>
      </c>
      <c r="O6" s="1"/>
      <c r="P6" s="3">
        <v>0.55300000000000005</v>
      </c>
      <c r="Q6" s="4">
        <v>529</v>
      </c>
      <c r="R6" s="4">
        <v>11.85</v>
      </c>
      <c r="S6" s="4">
        <v>145.47399999999999</v>
      </c>
      <c r="T6" s="4">
        <v>65.349999999999994</v>
      </c>
      <c r="U6" s="4">
        <v>828.19</v>
      </c>
      <c r="V6" s="4">
        <v>183.012</v>
      </c>
      <c r="W6" s="12" t="s">
        <v>12</v>
      </c>
    </row>
    <row r="7" spans="1:23" ht="129" thickBot="1" x14ac:dyDescent="0.3">
      <c r="A7" s="10" t="s">
        <v>15</v>
      </c>
      <c r="B7" s="1"/>
      <c r="C7" s="3">
        <v>0.51100000000000001</v>
      </c>
      <c r="D7" s="4">
        <v>40</v>
      </c>
      <c r="E7" s="4">
        <v>1</v>
      </c>
      <c r="F7" s="4">
        <v>193.31100000000001</v>
      </c>
      <c r="G7" s="4">
        <v>91</v>
      </c>
      <c r="H7" s="4">
        <v>989</v>
      </c>
      <c r="I7" s="4">
        <v>257.56900000000002</v>
      </c>
      <c r="J7" s="12" t="s">
        <v>12</v>
      </c>
      <c r="L7" s="2">
        <f t="shared" si="0"/>
        <v>4.2000000000000037E-2</v>
      </c>
      <c r="N7" s="10" t="s">
        <v>15</v>
      </c>
      <c r="O7" s="1"/>
      <c r="P7" s="3">
        <v>0.55300000000000005</v>
      </c>
      <c r="Q7" s="4">
        <v>554</v>
      </c>
      <c r="R7" s="4">
        <v>1</v>
      </c>
      <c r="S7" s="4">
        <v>245.654</v>
      </c>
      <c r="T7" s="4">
        <v>128</v>
      </c>
      <c r="U7" s="5">
        <v>1000</v>
      </c>
      <c r="V7" s="4">
        <v>270.11099999999999</v>
      </c>
      <c r="W7" s="12" t="s">
        <v>12</v>
      </c>
    </row>
    <row r="8" spans="1:23" ht="409.6" thickBot="1" x14ac:dyDescent="0.3">
      <c r="A8" s="10" t="s">
        <v>16</v>
      </c>
      <c r="B8" s="1"/>
      <c r="C8" s="3">
        <v>0</v>
      </c>
      <c r="D8" s="4">
        <v>28</v>
      </c>
      <c r="E8" s="4">
        <v>0</v>
      </c>
      <c r="F8" s="4">
        <v>0.64600000000000002</v>
      </c>
      <c r="G8" s="4">
        <v>0.79800000000000004</v>
      </c>
      <c r="H8" s="4">
        <v>1</v>
      </c>
      <c r="I8" s="4">
        <v>0.29599999999999999</v>
      </c>
      <c r="J8" s="11"/>
      <c r="L8" s="2">
        <f t="shared" si="0"/>
        <v>1</v>
      </c>
      <c r="N8" s="10" t="s">
        <v>16</v>
      </c>
      <c r="O8" s="1"/>
      <c r="P8" s="3">
        <v>1</v>
      </c>
      <c r="Q8" s="4">
        <v>1</v>
      </c>
      <c r="R8" s="18"/>
      <c r="S8" s="18"/>
      <c r="T8" s="18"/>
      <c r="U8" s="18"/>
      <c r="V8" s="18"/>
      <c r="W8" s="12" t="s">
        <v>26</v>
      </c>
    </row>
    <row r="9" spans="1:23" ht="409.6" thickBot="1" x14ac:dyDescent="0.3">
      <c r="A9" s="10" t="s">
        <v>17</v>
      </c>
      <c r="B9" s="1"/>
      <c r="C9" s="3">
        <v>0</v>
      </c>
      <c r="D9" s="4">
        <v>28</v>
      </c>
      <c r="E9" s="4">
        <v>0</v>
      </c>
      <c r="F9" s="4">
        <v>0.35399999999999998</v>
      </c>
      <c r="G9" s="4">
        <v>0.20200000000000001</v>
      </c>
      <c r="H9" s="4">
        <v>1</v>
      </c>
      <c r="I9" s="4">
        <v>0.29599999999999999</v>
      </c>
      <c r="J9" s="11"/>
      <c r="L9" s="2">
        <f t="shared" si="0"/>
        <v>1</v>
      </c>
      <c r="N9" s="10" t="s">
        <v>17</v>
      </c>
      <c r="O9" s="1"/>
      <c r="P9" s="3">
        <v>1</v>
      </c>
      <c r="Q9" s="4">
        <v>1</v>
      </c>
      <c r="R9" s="18"/>
      <c r="S9" s="18"/>
      <c r="T9" s="18"/>
      <c r="U9" s="18"/>
      <c r="V9" s="18"/>
      <c r="W9" s="12" t="s">
        <v>26</v>
      </c>
    </row>
    <row r="10" spans="1:23" ht="129" thickBot="1" x14ac:dyDescent="0.3">
      <c r="A10" s="10" t="s">
        <v>18</v>
      </c>
      <c r="B10" s="1"/>
      <c r="C10" s="3">
        <v>0.51100000000000001</v>
      </c>
      <c r="D10" s="4">
        <v>40</v>
      </c>
      <c r="E10" s="4">
        <v>828.19</v>
      </c>
      <c r="F10" s="5">
        <v>17071.757000000001</v>
      </c>
      <c r="G10" s="5">
        <v>16618.53</v>
      </c>
      <c r="H10" s="5">
        <v>40837.589999999997</v>
      </c>
      <c r="I10" s="5">
        <v>12003.056</v>
      </c>
      <c r="J10" s="12" t="s">
        <v>12</v>
      </c>
      <c r="L10" s="2">
        <f t="shared" si="0"/>
        <v>4.2000000000000037E-2</v>
      </c>
      <c r="N10" s="10" t="s">
        <v>18</v>
      </c>
      <c r="O10" s="1"/>
      <c r="P10" s="3">
        <v>0.55300000000000005</v>
      </c>
      <c r="Q10" s="4">
        <v>555</v>
      </c>
      <c r="R10" s="4">
        <v>828.19</v>
      </c>
      <c r="S10" s="5">
        <v>19908.981</v>
      </c>
      <c r="T10" s="5">
        <v>19306.39</v>
      </c>
      <c r="U10" s="5">
        <v>40968.36</v>
      </c>
      <c r="V10" s="5">
        <v>11940.111000000001</v>
      </c>
      <c r="W10" s="12" t="s">
        <v>12</v>
      </c>
    </row>
    <row r="11" spans="1:23" ht="129" thickBot="1" x14ac:dyDescent="0.3">
      <c r="A11" s="10" t="s">
        <v>19</v>
      </c>
      <c r="B11" s="1"/>
      <c r="C11" s="3">
        <v>0.51100000000000001</v>
      </c>
      <c r="D11" s="4">
        <v>34</v>
      </c>
      <c r="E11" s="4">
        <v>2.17</v>
      </c>
      <c r="F11" s="4">
        <v>28.588000000000001</v>
      </c>
      <c r="G11" s="4">
        <v>2.4700000000000002</v>
      </c>
      <c r="H11" s="4">
        <v>94.48</v>
      </c>
      <c r="I11" s="4">
        <v>41.253999999999998</v>
      </c>
      <c r="J11" s="12" t="s">
        <v>12</v>
      </c>
      <c r="L11" s="2">
        <f t="shared" si="0"/>
        <v>4.2000000000000037E-2</v>
      </c>
      <c r="N11" s="10" t="s">
        <v>19</v>
      </c>
      <c r="O11" s="1"/>
      <c r="P11" s="3">
        <v>0.55300000000000005</v>
      </c>
      <c r="Q11" s="4">
        <v>237</v>
      </c>
      <c r="R11" s="4">
        <v>0.35</v>
      </c>
      <c r="S11" s="4">
        <v>18.946000000000002</v>
      </c>
      <c r="T11" s="4">
        <v>2.46</v>
      </c>
      <c r="U11" s="4">
        <v>96.46</v>
      </c>
      <c r="V11" s="4">
        <v>34.561</v>
      </c>
      <c r="W11" s="12" t="s">
        <v>12</v>
      </c>
    </row>
    <row r="12" spans="1:23" ht="129" thickBot="1" x14ac:dyDescent="0.3">
      <c r="A12" s="10" t="s">
        <v>20</v>
      </c>
      <c r="B12" s="1"/>
      <c r="C12" s="3">
        <v>0.51100000000000001</v>
      </c>
      <c r="D12" s="4">
        <v>32</v>
      </c>
      <c r="E12" s="4">
        <v>0.12</v>
      </c>
      <c r="F12" s="4">
        <v>0.63500000000000001</v>
      </c>
      <c r="G12" s="4">
        <v>0.69</v>
      </c>
      <c r="H12" s="4">
        <v>1.21</v>
      </c>
      <c r="I12" s="4">
        <v>0.29799999999999999</v>
      </c>
      <c r="J12" s="12" t="s">
        <v>12</v>
      </c>
      <c r="L12" s="2">
        <f t="shared" si="0"/>
        <v>4.2000000000000037E-2</v>
      </c>
      <c r="N12" s="10" t="s">
        <v>20</v>
      </c>
      <c r="O12" s="1"/>
      <c r="P12" s="3">
        <v>0.55300000000000005</v>
      </c>
      <c r="Q12" s="4">
        <v>147</v>
      </c>
      <c r="R12" s="4">
        <v>0.02</v>
      </c>
      <c r="S12" s="4">
        <v>0.74199999999999999</v>
      </c>
      <c r="T12" s="4">
        <v>0.74</v>
      </c>
      <c r="U12" s="4">
        <v>4.4800000000000004</v>
      </c>
      <c r="V12" s="4">
        <v>0.38900000000000001</v>
      </c>
      <c r="W12" s="12" t="s">
        <v>12</v>
      </c>
    </row>
    <row r="13" spans="1:23" ht="129" thickBot="1" x14ac:dyDescent="0.3">
      <c r="A13" s="10" t="s">
        <v>21</v>
      </c>
      <c r="B13" s="1"/>
      <c r="C13" s="3">
        <v>0.51100000000000001</v>
      </c>
      <c r="D13" s="4">
        <v>30</v>
      </c>
      <c r="E13" s="4">
        <v>0.17</v>
      </c>
      <c r="F13" s="4">
        <v>0.77500000000000002</v>
      </c>
      <c r="G13" s="4">
        <v>0.54</v>
      </c>
      <c r="H13" s="4">
        <v>5.19</v>
      </c>
      <c r="I13" s="4">
        <v>0.77700000000000002</v>
      </c>
      <c r="J13" s="12" t="s">
        <v>12</v>
      </c>
      <c r="L13" s="2">
        <f t="shared" si="0"/>
        <v>4.2000000000000037E-2</v>
      </c>
      <c r="N13" s="10" t="s">
        <v>21</v>
      </c>
      <c r="O13" s="1"/>
      <c r="P13" s="3">
        <v>0.55300000000000005</v>
      </c>
      <c r="Q13" s="4">
        <v>168</v>
      </c>
      <c r="R13" s="4">
        <v>0.12</v>
      </c>
      <c r="S13" s="4">
        <v>2.1829999999999998</v>
      </c>
      <c r="T13" s="4">
        <v>0.54</v>
      </c>
      <c r="U13" s="4">
        <v>98.07</v>
      </c>
      <c r="V13" s="4">
        <v>10.541</v>
      </c>
      <c r="W13" s="12" t="s">
        <v>12</v>
      </c>
    </row>
    <row r="14" spans="1:23" ht="129" thickBot="1" x14ac:dyDescent="0.3">
      <c r="A14" s="10" t="s">
        <v>22</v>
      </c>
      <c r="B14" s="1"/>
      <c r="C14" s="3">
        <v>0.51100000000000001</v>
      </c>
      <c r="D14" s="4">
        <v>37</v>
      </c>
      <c r="E14" s="4">
        <v>0.15</v>
      </c>
      <c r="F14" s="4">
        <v>1.7270000000000001</v>
      </c>
      <c r="G14" s="4">
        <v>2.14</v>
      </c>
      <c r="H14" s="4">
        <v>3.12</v>
      </c>
      <c r="I14" s="4">
        <v>0.98</v>
      </c>
      <c r="J14" s="12" t="s">
        <v>12</v>
      </c>
      <c r="L14" s="2">
        <f t="shared" si="0"/>
        <v>4.2000000000000037E-2</v>
      </c>
      <c r="N14" s="10" t="s">
        <v>22</v>
      </c>
      <c r="O14" s="1"/>
      <c r="P14" s="3">
        <v>0.55300000000000005</v>
      </c>
      <c r="Q14" s="4">
        <v>198</v>
      </c>
      <c r="R14" s="4">
        <v>0.1</v>
      </c>
      <c r="S14" s="4">
        <v>1.885</v>
      </c>
      <c r="T14" s="4">
        <v>2.17</v>
      </c>
      <c r="U14" s="4">
        <v>4.8099999999999996</v>
      </c>
      <c r="V14" s="4">
        <v>0.82499999999999996</v>
      </c>
      <c r="W14" s="12" t="s">
        <v>12</v>
      </c>
    </row>
    <row r="15" spans="1:23" ht="129" thickBot="1" x14ac:dyDescent="0.3">
      <c r="A15" s="10" t="s">
        <v>23</v>
      </c>
      <c r="B15" s="1"/>
      <c r="C15" s="3">
        <v>0.51100000000000001</v>
      </c>
      <c r="D15" s="4">
        <v>40</v>
      </c>
      <c r="E15" s="4">
        <v>0.24</v>
      </c>
      <c r="F15" s="4">
        <v>18.823</v>
      </c>
      <c r="G15" s="4">
        <v>19.079999999999998</v>
      </c>
      <c r="H15" s="4">
        <v>53.04</v>
      </c>
      <c r="I15" s="4">
        <v>14.771000000000001</v>
      </c>
      <c r="J15" s="12" t="s">
        <v>12</v>
      </c>
      <c r="L15" s="2">
        <f t="shared" si="0"/>
        <v>4.2000000000000037E-2</v>
      </c>
      <c r="N15" s="10" t="s">
        <v>23</v>
      </c>
      <c r="O15" s="1"/>
      <c r="P15" s="3">
        <v>0.55300000000000005</v>
      </c>
      <c r="Q15" s="4">
        <v>467</v>
      </c>
      <c r="R15" s="4">
        <v>7.0000000000000007E-2</v>
      </c>
      <c r="S15" s="4">
        <v>19.515000000000001</v>
      </c>
      <c r="T15" s="4">
        <v>20.47</v>
      </c>
      <c r="U15" s="4">
        <v>87.53</v>
      </c>
      <c r="V15" s="4">
        <v>14.257999999999999</v>
      </c>
      <c r="W15" s="12" t="s">
        <v>12</v>
      </c>
    </row>
    <row r="16" spans="1:23" ht="129" thickBot="1" x14ac:dyDescent="0.3">
      <c r="A16" s="13" t="s">
        <v>24</v>
      </c>
      <c r="B16" s="14"/>
      <c r="C16" s="15">
        <v>0.51100000000000001</v>
      </c>
      <c r="D16" s="16">
        <v>40</v>
      </c>
      <c r="E16" s="16">
        <v>3.89</v>
      </c>
      <c r="F16" s="16">
        <v>49.451999999999998</v>
      </c>
      <c r="G16" s="16">
        <v>62.2</v>
      </c>
      <c r="H16" s="16">
        <v>86.21</v>
      </c>
      <c r="I16" s="16">
        <v>30.061</v>
      </c>
      <c r="J16" s="17" t="s">
        <v>12</v>
      </c>
      <c r="L16" s="2">
        <f t="shared" si="0"/>
        <v>4.2000000000000037E-2</v>
      </c>
      <c r="N16" s="13" t="s">
        <v>24</v>
      </c>
      <c r="O16" s="14"/>
      <c r="P16" s="15">
        <v>0.55300000000000005</v>
      </c>
      <c r="Q16" s="16">
        <v>511</v>
      </c>
      <c r="R16" s="16">
        <v>0.33</v>
      </c>
      <c r="S16" s="16">
        <v>56.743000000000002</v>
      </c>
      <c r="T16" s="16">
        <v>66.03</v>
      </c>
      <c r="U16" s="16">
        <v>97.77</v>
      </c>
      <c r="V16" s="16">
        <v>27.774999999999999</v>
      </c>
      <c r="W16" s="17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DAMONK</dc:creator>
  <cp:lastModifiedBy>DAMONK</cp:lastModifiedBy>
  <dcterms:created xsi:type="dcterms:W3CDTF">2018-03-15T21:18:55Z</dcterms:created>
  <dcterms:modified xsi:type="dcterms:W3CDTF">2018-03-15T21:21:49Z</dcterms:modified>
</cp:coreProperties>
</file>